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rants Hub\Resources\Post-Award Resources\"/>
    </mc:Choice>
  </mc:AlternateContent>
  <bookViews>
    <workbookView xWindow="0" yWindow="0" windowWidth="19200" windowHeight="7185"/>
  </bookViews>
  <sheets>
    <sheet name="Year 1 January-June" sheetId="1" r:id="rId1"/>
    <sheet name="Year 1 July-December" sheetId="2" r:id="rId2"/>
    <sheet name="Additional sheets as needed" sheetId="3" r:id="rId3"/>
  </sheets>
  <calcPr calcId="162913"/>
</workbook>
</file>

<file path=xl/calcChain.xml><?xml version="1.0" encoding="utf-8"?>
<calcChain xmlns="http://schemas.openxmlformats.org/spreadsheetml/2006/main">
  <c r="B29" i="2" l="1"/>
  <c r="B29" i="1" l="1"/>
  <c r="C29" i="1" s="1"/>
  <c r="C29" i="2" s="1"/>
  <c r="C28" i="2" l="1"/>
  <c r="C30" i="2" s="1"/>
  <c r="B28" i="2"/>
  <c r="B30" i="2" s="1"/>
  <c r="C28" i="1" l="1"/>
  <c r="B28" i="1"/>
  <c r="C30" i="1" l="1"/>
  <c r="B30" i="1"/>
</calcChain>
</file>

<file path=xl/sharedStrings.xml><?xml version="1.0" encoding="utf-8"?>
<sst xmlns="http://schemas.openxmlformats.org/spreadsheetml/2006/main" count="101" uniqueCount="43">
  <si>
    <t>Type of Cost Share</t>
  </si>
  <si>
    <t>Departmental</t>
  </si>
  <si>
    <t>Subrecipient</t>
  </si>
  <si>
    <t>KFS</t>
  </si>
  <si>
    <t>Memo/Letter</t>
  </si>
  <si>
    <t>ISU Salary and Fringe</t>
  </si>
  <si>
    <t>Unrecovered IDC</t>
  </si>
  <si>
    <t>Documentation</t>
  </si>
  <si>
    <t>Amount</t>
  </si>
  <si>
    <t>Documentation on file</t>
  </si>
  <si>
    <t>Period</t>
  </si>
  <si>
    <t>July-December</t>
  </si>
  <si>
    <t>January-June</t>
  </si>
  <si>
    <t>Year</t>
  </si>
  <si>
    <t>Title of Project:</t>
  </si>
  <si>
    <t>EASE System</t>
  </si>
  <si>
    <t>3rd Party In-Kind</t>
  </si>
  <si>
    <t>3rd Party Cash</t>
  </si>
  <si>
    <t xml:space="preserve">Total Project Cost Share:  </t>
  </si>
  <si>
    <t xml:space="preserve">Cost Share This Period: </t>
  </si>
  <si>
    <t>Account:</t>
  </si>
  <si>
    <t>This Period</t>
  </si>
  <si>
    <t>Cumulative</t>
  </si>
  <si>
    <t>Budget</t>
  </si>
  <si>
    <t>Actual</t>
  </si>
  <si>
    <t>Remaining</t>
  </si>
  <si>
    <t>Cost Share Summary</t>
  </si>
  <si>
    <t>Cost Share Overview*</t>
  </si>
  <si>
    <t>*For future tabs/periods, copy this sheet</t>
  </si>
  <si>
    <t>Drop Down List Options</t>
  </si>
  <si>
    <t>Directions:</t>
  </si>
  <si>
    <t>2.  Type in the prorated cost share budgeted for the period (Cell E3)</t>
  </si>
  <si>
    <t>3.  Use rows 6-24 to record cost share captured during the period</t>
  </si>
  <si>
    <t>5.  Record amounts and add in any notes (Details) you would like to document</t>
  </si>
  <si>
    <t>6.  Carry forward cost share from the current sheet to subsequent worksheet to track cumulative cost share</t>
  </si>
  <si>
    <t>1.  Type in total project cost share required (Cell E2)</t>
  </si>
  <si>
    <t>4. Select Year, Period, Type of Cost Share and Documentation from the drop down lists</t>
  </si>
  <si>
    <t>10% effort, Smith</t>
  </si>
  <si>
    <t>Travel to research sites</t>
  </si>
  <si>
    <t>450-45-45</t>
  </si>
  <si>
    <t>Habitats of University Fox Dens</t>
  </si>
  <si>
    <t>Details/Account</t>
  </si>
  <si>
    <t>Jessica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</si>
</sst>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0" fillId="0" borderId="0" xfId="0" applyNumberFormat="1"/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0" fontId="3" fillId="0" borderId="0" xfId="0" applyFont="1"/>
    <xf numFmtId="0" fontId="2" fillId="0" borderId="0" xfId="0" applyFont="1" applyBorder="1"/>
    <xf numFmtId="0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/>
    <xf numFmtId="44" fontId="0" fillId="0" borderId="5" xfId="1" applyFont="1" applyBorder="1" applyAlignment="1">
      <alignment horizontal="center"/>
    </xf>
    <xf numFmtId="0" fontId="0" fillId="0" borderId="7" xfId="0" applyBorder="1"/>
    <xf numFmtId="44" fontId="0" fillId="0" borderId="7" xfId="1" applyFont="1" applyBorder="1" applyAlignment="1">
      <alignment horizontal="center"/>
    </xf>
    <xf numFmtId="0" fontId="0" fillId="0" borderId="6" xfId="0" applyBorder="1"/>
    <xf numFmtId="0" fontId="5" fillId="0" borderId="0" xfId="0" applyFont="1"/>
    <xf numFmtId="44" fontId="0" fillId="0" borderId="0" xfId="1" applyFont="1" applyBorder="1" applyAlignment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2" fillId="2" borderId="5" xfId="0" applyFont="1" applyFill="1" applyBorder="1"/>
    <xf numFmtId="44" fontId="2" fillId="2" borderId="5" xfId="1" applyFont="1" applyFill="1" applyBorder="1" applyAlignment="1">
      <alignment horizontal="right"/>
    </xf>
    <xf numFmtId="0" fontId="0" fillId="0" borderId="8" xfId="0" applyBorder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44" fontId="7" fillId="2" borderId="0" xfId="0" applyNumberFormat="1" applyFont="1" applyFill="1" applyBorder="1"/>
    <xf numFmtId="0" fontId="7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horizontal="left"/>
    </xf>
    <xf numFmtId="0" fontId="4" fillId="0" borderId="0" xfId="0" applyFont="1" applyBorder="1"/>
    <xf numFmtId="44" fontId="0" fillId="2" borderId="6" xfId="1" applyFont="1" applyFill="1" applyBorder="1" applyAlignment="1">
      <alignment horizontal="center"/>
    </xf>
    <xf numFmtId="44" fontId="0" fillId="2" borderId="4" xfId="1" applyFont="1" applyFill="1" applyBorder="1"/>
    <xf numFmtId="44" fontId="0" fillId="2" borderId="2" xfId="1" applyFont="1" applyFill="1" applyBorder="1"/>
    <xf numFmtId="0" fontId="4" fillId="0" borderId="0" xfId="0" applyFont="1" applyBorder="1" applyAlignment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/>
  </cellXfs>
  <cellStyles count="2">
    <cellStyle name="Currency" xfId="1" builtinId="4"/>
    <cellStyle name="Normal" xfId="0" builtinId="0"/>
  </cellStyles>
  <dxfs count="6">
    <dxf>
      <numFmt numFmtId="164" formatCode="mm/d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rgb="FFC00000"/>
      </font>
    </dxf>
    <dxf>
      <numFmt numFmtId="164" formatCode="mm/d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5:F24" totalsRowShown="0">
  <autoFilter ref="A5:F24"/>
  <tableColumns count="6">
    <tableColumn id="7" name="Year" dataDxfId="4"/>
    <tableColumn id="1" name="Period" dataDxfId="3"/>
    <tableColumn id="2" name="Type of Cost Share"/>
    <tableColumn id="4" name="Documentation"/>
    <tableColumn id="5" name="Amount" dataCellStyle="Currency"/>
    <tableColumn id="6" name="Details/Accoun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5:F24" totalsRowShown="0">
  <autoFilter ref="A5:F24"/>
  <tableColumns count="6">
    <tableColumn id="7" name="Year" dataDxfId="1"/>
    <tableColumn id="1" name="Period" dataDxfId="0"/>
    <tableColumn id="2" name="Type of Cost Share"/>
    <tableColumn id="4" name="Documentation"/>
    <tableColumn id="5" name="Amount" dataCellStyle="Currency"/>
    <tableColumn id="6" name="Details/Accou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30" sqref="B30"/>
    </sheetView>
  </sheetViews>
  <sheetFormatPr defaultRowHeight="15" x14ac:dyDescent="0.25"/>
  <cols>
    <col min="1" max="1" width="19" customWidth="1"/>
    <col min="2" max="2" width="14.42578125" bestFit="1" customWidth="1"/>
    <col min="3" max="3" width="19.85546875" bestFit="1" customWidth="1"/>
    <col min="4" max="4" width="23.7109375" bestFit="1" customWidth="1"/>
    <col min="5" max="5" width="12.42578125" customWidth="1"/>
    <col min="6" max="6" width="31.85546875" customWidth="1"/>
    <col min="7" max="7" width="11.5703125" bestFit="1" customWidth="1"/>
  </cols>
  <sheetData>
    <row r="1" spans="1:8" x14ac:dyDescent="0.25">
      <c r="A1" s="6" t="s">
        <v>27</v>
      </c>
    </row>
    <row r="2" spans="1:8" x14ac:dyDescent="0.25">
      <c r="A2" s="1" t="s">
        <v>14</v>
      </c>
      <c r="B2" s="33" t="s">
        <v>40</v>
      </c>
      <c r="C2" s="33"/>
      <c r="D2" s="10" t="s">
        <v>18</v>
      </c>
      <c r="E2" s="31">
        <v>20000</v>
      </c>
    </row>
    <row r="3" spans="1:8" x14ac:dyDescent="0.25">
      <c r="A3" s="1" t="s">
        <v>20</v>
      </c>
      <c r="B3" s="29" t="s">
        <v>39</v>
      </c>
      <c r="D3" s="9" t="s">
        <v>19</v>
      </c>
      <c r="E3" s="32">
        <v>6500</v>
      </c>
      <c r="H3" s="6" t="s">
        <v>30</v>
      </c>
    </row>
    <row r="4" spans="1:8" x14ac:dyDescent="0.25">
      <c r="H4" t="s">
        <v>35</v>
      </c>
    </row>
    <row r="5" spans="1:8" x14ac:dyDescent="0.25">
      <c r="A5" s="1" t="s">
        <v>13</v>
      </c>
      <c r="B5" t="s">
        <v>10</v>
      </c>
      <c r="C5" t="s">
        <v>0</v>
      </c>
      <c r="D5" t="s">
        <v>7</v>
      </c>
      <c r="E5" t="s">
        <v>8</v>
      </c>
      <c r="F5" t="s">
        <v>41</v>
      </c>
      <c r="H5" t="s">
        <v>31</v>
      </c>
    </row>
    <row r="6" spans="1:8" x14ac:dyDescent="0.25">
      <c r="A6" s="8">
        <v>2017</v>
      </c>
      <c r="B6" s="2" t="s">
        <v>12</v>
      </c>
      <c r="C6" t="s">
        <v>5</v>
      </c>
      <c r="D6" t="s">
        <v>15</v>
      </c>
      <c r="E6" s="3">
        <v>6200</v>
      </c>
      <c r="F6" t="s">
        <v>37</v>
      </c>
      <c r="H6" t="s">
        <v>32</v>
      </c>
    </row>
    <row r="7" spans="1:8" x14ac:dyDescent="0.25">
      <c r="A7" s="8">
        <v>2017</v>
      </c>
      <c r="B7" s="2" t="s">
        <v>12</v>
      </c>
      <c r="C7" t="s">
        <v>1</v>
      </c>
      <c r="D7" t="s">
        <v>9</v>
      </c>
      <c r="E7" s="3"/>
      <c r="F7" t="s">
        <v>38</v>
      </c>
      <c r="H7" t="s">
        <v>36</v>
      </c>
    </row>
    <row r="8" spans="1:8" x14ac:dyDescent="0.25">
      <c r="A8" s="8">
        <v>2017</v>
      </c>
      <c r="B8" s="2" t="s">
        <v>12</v>
      </c>
      <c r="C8" t="s">
        <v>5</v>
      </c>
      <c r="D8" t="s">
        <v>15</v>
      </c>
      <c r="E8" s="3"/>
      <c r="F8" t="s">
        <v>42</v>
      </c>
      <c r="H8" t="s">
        <v>33</v>
      </c>
    </row>
    <row r="9" spans="1:8" x14ac:dyDescent="0.25">
      <c r="A9" s="8"/>
      <c r="B9" s="2"/>
      <c r="E9" s="3"/>
      <c r="H9" t="s">
        <v>34</v>
      </c>
    </row>
    <row r="10" spans="1:8" x14ac:dyDescent="0.25">
      <c r="A10" s="8"/>
      <c r="B10" s="2"/>
      <c r="E10" s="3"/>
    </row>
    <row r="11" spans="1:8" x14ac:dyDescent="0.25">
      <c r="A11" s="8"/>
      <c r="B11" s="2"/>
      <c r="E11" s="3"/>
    </row>
    <row r="12" spans="1:8" x14ac:dyDescent="0.25">
      <c r="A12" s="8"/>
      <c r="B12" s="2"/>
      <c r="E12" s="3"/>
    </row>
    <row r="13" spans="1:8" x14ac:dyDescent="0.25">
      <c r="A13" s="8"/>
      <c r="B13" s="2"/>
      <c r="E13" s="3"/>
    </row>
    <row r="14" spans="1:8" x14ac:dyDescent="0.25">
      <c r="A14" s="8"/>
      <c r="B14" s="2"/>
      <c r="E14" s="3"/>
    </row>
    <row r="15" spans="1:8" x14ac:dyDescent="0.25">
      <c r="A15" s="8"/>
      <c r="B15" s="2"/>
      <c r="E15" s="3"/>
    </row>
    <row r="16" spans="1:8" x14ac:dyDescent="0.25">
      <c r="A16" s="8"/>
      <c r="B16" s="2"/>
      <c r="E16" s="3"/>
    </row>
    <row r="17" spans="1:6" x14ac:dyDescent="0.25">
      <c r="A17" s="8"/>
      <c r="B17" s="2"/>
      <c r="E17" s="3"/>
    </row>
    <row r="18" spans="1:6" x14ac:dyDescent="0.25">
      <c r="A18" s="8"/>
      <c r="B18" s="2"/>
      <c r="E18" s="3"/>
    </row>
    <row r="19" spans="1:6" x14ac:dyDescent="0.25">
      <c r="A19" s="8"/>
      <c r="B19" s="2"/>
      <c r="E19" s="3"/>
    </row>
    <row r="20" spans="1:6" x14ac:dyDescent="0.25">
      <c r="A20" s="8"/>
      <c r="B20" s="2"/>
      <c r="E20" s="3"/>
    </row>
    <row r="21" spans="1:6" x14ac:dyDescent="0.25">
      <c r="A21" s="8"/>
      <c r="B21" s="2"/>
      <c r="E21" s="3"/>
    </row>
    <row r="22" spans="1:6" x14ac:dyDescent="0.25">
      <c r="A22" s="8"/>
      <c r="B22" s="2"/>
      <c r="E22" s="3"/>
    </row>
    <row r="23" spans="1:6" x14ac:dyDescent="0.25">
      <c r="A23" s="8"/>
      <c r="B23" s="2"/>
      <c r="E23" s="3"/>
    </row>
    <row r="24" spans="1:6" x14ac:dyDescent="0.25">
      <c r="A24" s="8"/>
      <c r="B24" s="2"/>
      <c r="E24" s="3"/>
    </row>
    <row r="25" spans="1:6" ht="18" customHeight="1" x14ac:dyDescent="0.25">
      <c r="A25" s="22"/>
      <c r="B25" s="4"/>
      <c r="C25" s="4"/>
      <c r="D25" s="22"/>
      <c r="E25" s="4"/>
      <c r="F25" s="4"/>
    </row>
    <row r="26" spans="1:6" x14ac:dyDescent="0.25">
      <c r="A26" s="34"/>
      <c r="B26" s="35"/>
      <c r="C26" s="17"/>
      <c r="E26" s="4"/>
    </row>
    <row r="27" spans="1:6" x14ac:dyDescent="0.25">
      <c r="A27" s="20" t="s">
        <v>26</v>
      </c>
      <c r="B27" s="21" t="s">
        <v>21</v>
      </c>
      <c r="C27" s="21" t="s">
        <v>22</v>
      </c>
      <c r="E27" s="4"/>
    </row>
    <row r="28" spans="1:6" x14ac:dyDescent="0.25">
      <c r="A28" s="11" t="s">
        <v>23</v>
      </c>
      <c r="B28" s="12">
        <f>E3</f>
        <v>6500</v>
      </c>
      <c r="C28" s="12">
        <f>E2</f>
        <v>20000</v>
      </c>
      <c r="D28" s="7"/>
      <c r="E28" s="4"/>
      <c r="F28" s="5"/>
    </row>
    <row r="29" spans="1:6" ht="15.75" thickBot="1" x14ac:dyDescent="0.3">
      <c r="A29" s="15" t="s">
        <v>24</v>
      </c>
      <c r="B29" s="30">
        <f>SUM(Table2[Amount])</f>
        <v>6200</v>
      </c>
      <c r="C29" s="30">
        <f>B29</f>
        <v>6200</v>
      </c>
    </row>
    <row r="30" spans="1:6" x14ac:dyDescent="0.25">
      <c r="A30" s="13" t="s">
        <v>25</v>
      </c>
      <c r="B30" s="14">
        <f>B28-B29</f>
        <v>300</v>
      </c>
      <c r="C30" s="14">
        <f>C28-C29</f>
        <v>13800</v>
      </c>
    </row>
    <row r="31" spans="1:6" x14ac:dyDescent="0.25">
      <c r="A31" s="18"/>
      <c r="B31" s="18"/>
      <c r="C31" s="19"/>
    </row>
    <row r="32" spans="1:6" x14ac:dyDescent="0.25">
      <c r="A32" s="23" t="s">
        <v>29</v>
      </c>
      <c r="B32" s="24"/>
      <c r="C32" s="25"/>
      <c r="D32" s="26"/>
    </row>
    <row r="33" spans="1:4" x14ac:dyDescent="0.25">
      <c r="A33" s="27" t="s">
        <v>13</v>
      </c>
      <c r="B33" s="27" t="s">
        <v>10</v>
      </c>
      <c r="C33" s="27" t="s">
        <v>0</v>
      </c>
      <c r="D33" s="27" t="s">
        <v>7</v>
      </c>
    </row>
    <row r="34" spans="1:4" x14ac:dyDescent="0.25">
      <c r="A34" s="28">
        <v>2017</v>
      </c>
      <c r="B34" s="26" t="s">
        <v>12</v>
      </c>
      <c r="C34" s="26" t="s">
        <v>1</v>
      </c>
      <c r="D34" s="26" t="s">
        <v>3</v>
      </c>
    </row>
    <row r="35" spans="1:4" x14ac:dyDescent="0.25">
      <c r="A35" s="28">
        <v>2018</v>
      </c>
      <c r="B35" s="26" t="s">
        <v>11</v>
      </c>
      <c r="C35" s="26" t="s">
        <v>2</v>
      </c>
      <c r="D35" s="26" t="s">
        <v>9</v>
      </c>
    </row>
    <row r="36" spans="1:4" x14ac:dyDescent="0.25">
      <c r="A36" s="28">
        <v>2019</v>
      </c>
      <c r="B36" s="26"/>
      <c r="C36" s="26" t="s">
        <v>17</v>
      </c>
      <c r="D36" s="26" t="s">
        <v>4</v>
      </c>
    </row>
    <row r="37" spans="1:4" x14ac:dyDescent="0.25">
      <c r="A37" s="28">
        <v>2020</v>
      </c>
      <c r="B37" s="26"/>
      <c r="C37" s="26" t="s">
        <v>5</v>
      </c>
      <c r="D37" s="26" t="s">
        <v>15</v>
      </c>
    </row>
    <row r="38" spans="1:4" x14ac:dyDescent="0.25">
      <c r="A38" s="28">
        <v>2021</v>
      </c>
      <c r="B38" s="26"/>
      <c r="C38" s="26" t="s">
        <v>6</v>
      </c>
      <c r="D38" s="26"/>
    </row>
    <row r="39" spans="1:4" x14ac:dyDescent="0.25">
      <c r="A39" s="28">
        <v>2022</v>
      </c>
      <c r="B39" s="26"/>
      <c r="C39" s="26" t="s">
        <v>16</v>
      </c>
      <c r="D39" s="26"/>
    </row>
    <row r="40" spans="1:4" x14ac:dyDescent="0.25">
      <c r="A40" s="28">
        <v>2023</v>
      </c>
      <c r="B40" s="26"/>
      <c r="C40" s="26"/>
      <c r="D40" s="26"/>
    </row>
    <row r="42" spans="1:4" x14ac:dyDescent="0.25">
      <c r="A42" s="36" t="s">
        <v>28</v>
      </c>
      <c r="B42" s="37"/>
      <c r="C42" s="38"/>
    </row>
    <row r="45" spans="1:4" x14ac:dyDescent="0.25">
      <c r="A45" s="16"/>
    </row>
  </sheetData>
  <mergeCells count="3">
    <mergeCell ref="B2:C2"/>
    <mergeCell ref="A26:B26"/>
    <mergeCell ref="A42:C42"/>
  </mergeCells>
  <conditionalFormatting sqref="B30">
    <cfRule type="cellIs" dxfId="5" priority="1" operator="greaterThan">
      <formula>0</formula>
    </cfRule>
  </conditionalFormatting>
  <dataValidations count="4">
    <dataValidation type="list" allowBlank="1" showInputMessage="1" showErrorMessage="1" sqref="D6:D24">
      <formula1>$D$34:$D$37</formula1>
    </dataValidation>
    <dataValidation type="list" allowBlank="1" showInputMessage="1" showErrorMessage="1" sqref="B6:B24">
      <formula1>$B$34:$B$35</formula1>
    </dataValidation>
    <dataValidation type="list" allowBlank="1" showInputMessage="1" showErrorMessage="1" sqref="C6:C24">
      <formula1>$C$34:$C$39</formula1>
    </dataValidation>
    <dataValidation type="list" allowBlank="1" showInputMessage="1" showErrorMessage="1" sqref="A6:A24">
      <formula1>$A$34:$A$40</formula1>
    </dataValidation>
  </dataValidations>
  <pageMargins left="0.7" right="0.7" top="0.75" bottom="0.75" header="0.3" footer="0.3"/>
  <pageSetup scale="5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D16" sqref="D16"/>
    </sheetView>
  </sheetViews>
  <sheetFormatPr defaultRowHeight="15" x14ac:dyDescent="0.25"/>
  <cols>
    <col min="1" max="1" width="19" customWidth="1"/>
    <col min="2" max="2" width="14.42578125" bestFit="1" customWidth="1"/>
    <col min="3" max="3" width="19.85546875" bestFit="1" customWidth="1"/>
    <col min="4" max="4" width="23.7109375" bestFit="1" customWidth="1"/>
    <col min="5" max="5" width="12.42578125" customWidth="1"/>
    <col min="6" max="6" width="31.85546875" customWidth="1"/>
  </cols>
  <sheetData>
    <row r="1" spans="1:6" x14ac:dyDescent="0.25">
      <c r="A1" s="6" t="s">
        <v>27</v>
      </c>
    </row>
    <row r="2" spans="1:6" x14ac:dyDescent="0.25">
      <c r="A2" s="1" t="s">
        <v>14</v>
      </c>
      <c r="B2" s="33" t="s">
        <v>40</v>
      </c>
      <c r="C2" s="33"/>
      <c r="D2" s="10" t="s">
        <v>18</v>
      </c>
      <c r="E2" s="31">
        <v>20000</v>
      </c>
    </row>
    <row r="3" spans="1:6" x14ac:dyDescent="0.25">
      <c r="A3" s="1" t="s">
        <v>20</v>
      </c>
      <c r="B3" s="29" t="s">
        <v>39</v>
      </c>
      <c r="D3" s="9" t="s">
        <v>19</v>
      </c>
      <c r="E3" s="32">
        <v>13500</v>
      </c>
    </row>
    <row r="5" spans="1:6" x14ac:dyDescent="0.25">
      <c r="A5" s="1" t="s">
        <v>13</v>
      </c>
      <c r="B5" t="s">
        <v>10</v>
      </c>
      <c r="C5" t="s">
        <v>0</v>
      </c>
      <c r="D5" t="s">
        <v>7</v>
      </c>
      <c r="E5" t="s">
        <v>8</v>
      </c>
      <c r="F5" t="s">
        <v>41</v>
      </c>
    </row>
    <row r="6" spans="1:6" x14ac:dyDescent="0.25">
      <c r="A6" s="8">
        <v>2017</v>
      </c>
      <c r="B6" s="2" t="s">
        <v>11</v>
      </c>
      <c r="C6" t="s">
        <v>5</v>
      </c>
      <c r="D6" t="s">
        <v>15</v>
      </c>
      <c r="E6" s="3">
        <v>5000</v>
      </c>
      <c r="F6" t="s">
        <v>37</v>
      </c>
    </row>
    <row r="7" spans="1:6" x14ac:dyDescent="0.25">
      <c r="A7" s="8">
        <v>2017</v>
      </c>
      <c r="B7" s="2" t="s">
        <v>11</v>
      </c>
      <c r="C7" t="s">
        <v>1</v>
      </c>
      <c r="D7" t="s">
        <v>9</v>
      </c>
      <c r="E7" s="3">
        <v>6000</v>
      </c>
      <c r="F7" t="s">
        <v>38</v>
      </c>
    </row>
    <row r="8" spans="1:6" x14ac:dyDescent="0.25">
      <c r="A8" s="8"/>
      <c r="B8" s="2"/>
      <c r="E8" s="3"/>
    </row>
    <row r="9" spans="1:6" x14ac:dyDescent="0.25">
      <c r="A9" s="8"/>
      <c r="B9" s="2"/>
      <c r="E9" s="3"/>
    </row>
    <row r="10" spans="1:6" x14ac:dyDescent="0.25">
      <c r="A10" s="8"/>
      <c r="B10" s="2"/>
      <c r="E10" s="3"/>
    </row>
    <row r="11" spans="1:6" x14ac:dyDescent="0.25">
      <c r="A11" s="8"/>
      <c r="B11" s="2"/>
      <c r="E11" s="3"/>
    </row>
    <row r="12" spans="1:6" x14ac:dyDescent="0.25">
      <c r="A12" s="8"/>
      <c r="B12" s="2"/>
      <c r="E12" s="3"/>
    </row>
    <row r="13" spans="1:6" x14ac:dyDescent="0.25">
      <c r="A13" s="8"/>
      <c r="B13" s="2"/>
      <c r="E13" s="3"/>
    </row>
    <row r="14" spans="1:6" x14ac:dyDescent="0.25">
      <c r="A14" s="8"/>
      <c r="B14" s="2"/>
      <c r="E14" s="3"/>
    </row>
    <row r="15" spans="1:6" x14ac:dyDescent="0.25">
      <c r="A15" s="8"/>
      <c r="B15" s="2"/>
      <c r="E15" s="3"/>
    </row>
    <row r="16" spans="1:6" x14ac:dyDescent="0.25">
      <c r="A16" s="8"/>
      <c r="B16" s="2"/>
      <c r="E16" s="3"/>
    </row>
    <row r="17" spans="1:6" x14ac:dyDescent="0.25">
      <c r="A17" s="8"/>
      <c r="B17" s="2"/>
      <c r="E17" s="3"/>
    </row>
    <row r="18" spans="1:6" x14ac:dyDescent="0.25">
      <c r="A18" s="8"/>
      <c r="B18" s="2"/>
      <c r="E18" s="3"/>
    </row>
    <row r="19" spans="1:6" x14ac:dyDescent="0.25">
      <c r="A19" s="8"/>
      <c r="B19" s="2"/>
      <c r="E19" s="3"/>
    </row>
    <row r="20" spans="1:6" x14ac:dyDescent="0.25">
      <c r="A20" s="8"/>
      <c r="B20" s="2"/>
      <c r="E20" s="3"/>
    </row>
    <row r="21" spans="1:6" x14ac:dyDescent="0.25">
      <c r="A21" s="8"/>
      <c r="B21" s="2"/>
      <c r="E21" s="3"/>
    </row>
    <row r="22" spans="1:6" x14ac:dyDescent="0.25">
      <c r="A22" s="8"/>
      <c r="B22" s="2"/>
      <c r="E22" s="3"/>
    </row>
    <row r="23" spans="1:6" x14ac:dyDescent="0.25">
      <c r="A23" s="8"/>
      <c r="B23" s="2"/>
      <c r="E23" s="3"/>
    </row>
    <row r="24" spans="1:6" x14ac:dyDescent="0.25">
      <c r="A24" s="8"/>
      <c r="B24" s="2"/>
      <c r="E24" s="3"/>
    </row>
    <row r="25" spans="1:6" x14ac:dyDescent="0.25">
      <c r="A25" s="22"/>
      <c r="B25" s="4"/>
      <c r="C25" s="4"/>
      <c r="D25" s="22"/>
      <c r="E25" s="4"/>
      <c r="F25" s="4"/>
    </row>
    <row r="26" spans="1:6" x14ac:dyDescent="0.25">
      <c r="A26" s="34"/>
      <c r="B26" s="35"/>
      <c r="C26" s="17"/>
      <c r="E26" s="4"/>
    </row>
    <row r="27" spans="1:6" x14ac:dyDescent="0.25">
      <c r="A27" s="20" t="s">
        <v>26</v>
      </c>
      <c r="B27" s="21" t="s">
        <v>21</v>
      </c>
      <c r="C27" s="21" t="s">
        <v>22</v>
      </c>
      <c r="E27" s="4"/>
    </row>
    <row r="28" spans="1:6" x14ac:dyDescent="0.25">
      <c r="A28" s="11" t="s">
        <v>23</v>
      </c>
      <c r="B28" s="12">
        <f>E3</f>
        <v>13500</v>
      </c>
      <c r="C28" s="12">
        <f>E2</f>
        <v>20000</v>
      </c>
      <c r="D28" s="7"/>
      <c r="E28" s="4"/>
      <c r="F28" s="5"/>
    </row>
    <row r="29" spans="1:6" ht="15.75" thickBot="1" x14ac:dyDescent="0.3">
      <c r="A29" s="15" t="s">
        <v>24</v>
      </c>
      <c r="B29" s="30">
        <f>SUM(Table22[Amount])</f>
        <v>11000</v>
      </c>
      <c r="C29" s="30">
        <f>B29+'Year 1 January-June'!C29</f>
        <v>17200</v>
      </c>
    </row>
    <row r="30" spans="1:6" x14ac:dyDescent="0.25">
      <c r="A30" s="13" t="s">
        <v>25</v>
      </c>
      <c r="B30" s="14">
        <f>B28-B29</f>
        <v>2500</v>
      </c>
      <c r="C30" s="14">
        <f>C28-C29</f>
        <v>2800</v>
      </c>
    </row>
    <row r="31" spans="1:6" x14ac:dyDescent="0.25">
      <c r="A31" s="18"/>
      <c r="B31" s="18"/>
      <c r="C31" s="19"/>
    </row>
    <row r="32" spans="1:6" x14ac:dyDescent="0.25">
      <c r="A32" s="23" t="s">
        <v>29</v>
      </c>
      <c r="B32" s="24"/>
      <c r="C32" s="25"/>
      <c r="D32" s="26"/>
    </row>
    <row r="33" spans="1:4" x14ac:dyDescent="0.25">
      <c r="A33" s="27" t="s">
        <v>13</v>
      </c>
      <c r="B33" s="27" t="s">
        <v>10</v>
      </c>
      <c r="C33" s="27" t="s">
        <v>0</v>
      </c>
      <c r="D33" s="27" t="s">
        <v>7</v>
      </c>
    </row>
    <row r="34" spans="1:4" x14ac:dyDescent="0.25">
      <c r="A34" s="28">
        <v>2017</v>
      </c>
      <c r="B34" s="26" t="s">
        <v>12</v>
      </c>
      <c r="C34" s="26" t="s">
        <v>1</v>
      </c>
      <c r="D34" s="26" t="s">
        <v>3</v>
      </c>
    </row>
    <row r="35" spans="1:4" x14ac:dyDescent="0.25">
      <c r="A35" s="28">
        <v>2018</v>
      </c>
      <c r="B35" s="26" t="s">
        <v>11</v>
      </c>
      <c r="C35" s="26" t="s">
        <v>2</v>
      </c>
      <c r="D35" s="26" t="s">
        <v>9</v>
      </c>
    </row>
    <row r="36" spans="1:4" x14ac:dyDescent="0.25">
      <c r="A36" s="28">
        <v>2019</v>
      </c>
      <c r="B36" s="26"/>
      <c r="C36" s="26" t="s">
        <v>17</v>
      </c>
      <c r="D36" s="26" t="s">
        <v>4</v>
      </c>
    </row>
    <row r="37" spans="1:4" x14ac:dyDescent="0.25">
      <c r="A37" s="28">
        <v>2020</v>
      </c>
      <c r="B37" s="26"/>
      <c r="C37" s="26" t="s">
        <v>5</v>
      </c>
      <c r="D37" s="26" t="s">
        <v>15</v>
      </c>
    </row>
    <row r="38" spans="1:4" x14ac:dyDescent="0.25">
      <c r="A38" s="28">
        <v>2021</v>
      </c>
      <c r="B38" s="26"/>
      <c r="C38" s="26" t="s">
        <v>6</v>
      </c>
      <c r="D38" s="26"/>
    </row>
    <row r="39" spans="1:4" x14ac:dyDescent="0.25">
      <c r="A39" s="28">
        <v>2022</v>
      </c>
      <c r="B39" s="26"/>
      <c r="C39" s="26" t="s">
        <v>16</v>
      </c>
      <c r="D39" s="26"/>
    </row>
    <row r="40" spans="1:4" x14ac:dyDescent="0.25">
      <c r="A40" s="28">
        <v>2023</v>
      </c>
      <c r="B40" s="26"/>
      <c r="C40" s="26"/>
      <c r="D40" s="26"/>
    </row>
    <row r="42" spans="1:4" x14ac:dyDescent="0.25">
      <c r="A42" s="36" t="s">
        <v>28</v>
      </c>
      <c r="B42" s="37"/>
      <c r="C42" s="38"/>
    </row>
    <row r="45" spans="1:4" x14ac:dyDescent="0.25">
      <c r="A45" s="16"/>
    </row>
  </sheetData>
  <mergeCells count="3">
    <mergeCell ref="B2:C2"/>
    <mergeCell ref="A26:B26"/>
    <mergeCell ref="A42:C42"/>
  </mergeCells>
  <conditionalFormatting sqref="B30">
    <cfRule type="cellIs" dxfId="2" priority="1" operator="greaterThan">
      <formula>0</formula>
    </cfRule>
  </conditionalFormatting>
  <dataValidations count="4">
    <dataValidation type="list" allowBlank="1" showInputMessage="1" showErrorMessage="1" sqref="A6:A24">
      <formula1>$A$34:$A$40</formula1>
    </dataValidation>
    <dataValidation type="list" allowBlank="1" showInputMessage="1" showErrorMessage="1" sqref="C6:C24">
      <formula1>$C$34:$C$39</formula1>
    </dataValidation>
    <dataValidation type="list" allowBlank="1" showInputMessage="1" showErrorMessage="1" sqref="B6:B24">
      <formula1>$B$34:$B$35</formula1>
    </dataValidation>
    <dataValidation type="list" allowBlank="1" showInputMessage="1" showErrorMessage="1" sqref="D6:D24">
      <formula1>$D$34:$D$37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6" sqref="I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 January-June</vt:lpstr>
      <vt:lpstr>Year 1 July-December</vt:lpstr>
      <vt:lpstr>Additional sheets as needed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Marc J [BEI]</dc:creator>
  <cp:lastModifiedBy>Bell, Jessica M [GRHUB]</cp:lastModifiedBy>
  <cp:lastPrinted>2017-02-02T16:51:35Z</cp:lastPrinted>
  <dcterms:created xsi:type="dcterms:W3CDTF">2016-11-01T15:33:30Z</dcterms:created>
  <dcterms:modified xsi:type="dcterms:W3CDTF">2017-10-25T16:14:32Z</dcterms:modified>
</cp:coreProperties>
</file>