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60" windowWidth="25770" windowHeight="12090"/>
  </bookViews>
  <sheets>
    <sheet name="Template Sample A" sheetId="33" r:id="rId1"/>
    <sheet name="Template Sample B" sheetId="34" r:id="rId2"/>
    <sheet name="SOP" sheetId="29" r:id="rId3"/>
  </sheets>
  <definedNames>
    <definedName name="BEGIN" localSheetId="0">'Template Sample A'!$E$5</definedName>
    <definedName name="BEGIN">#REF!</definedName>
    <definedName name="BILL_END">#REF!</definedName>
    <definedName name="Brandeis">#REF!</definedName>
    <definedName name="Brandeis2">#REF!</definedName>
    <definedName name="CUR">#REF!</definedName>
    <definedName name="END">#REF!</definedName>
    <definedName name="START">#REF!</definedName>
    <definedName name="TERM" localSheetId="0">'Template Sample A'!$G$5</definedName>
    <definedName name="TERM">#REF!</definedName>
    <definedName name="Test">#REF!</definedName>
  </definedNames>
  <calcPr calcId="145621"/>
</workbook>
</file>

<file path=xl/calcChain.xml><?xml version="1.0" encoding="utf-8"?>
<calcChain xmlns="http://schemas.openxmlformats.org/spreadsheetml/2006/main">
  <c r="M23" i="34" l="1"/>
  <c r="N23" i="34" s="1"/>
  <c r="O23" i="34" l="1"/>
  <c r="L32" i="34"/>
  <c r="K32" i="34"/>
  <c r="J32" i="34"/>
  <c r="I32" i="34"/>
  <c r="H32" i="34"/>
  <c r="G32" i="34"/>
  <c r="F32" i="34"/>
  <c r="E32" i="34"/>
  <c r="D32" i="34"/>
  <c r="C32" i="34"/>
  <c r="B32" i="34"/>
  <c r="N31" i="34"/>
  <c r="M31" i="34"/>
  <c r="O31" i="34" s="1"/>
  <c r="M30" i="34"/>
  <c r="N30" i="34" s="1"/>
  <c r="O29" i="34"/>
  <c r="N29" i="34"/>
  <c r="M29" i="34"/>
  <c r="M28" i="34"/>
  <c r="O28" i="34" s="1"/>
  <c r="M27" i="34"/>
  <c r="O27" i="34" s="1"/>
  <c r="M25" i="34"/>
  <c r="N25" i="34" s="1"/>
  <c r="N24" i="34"/>
  <c r="M24" i="34"/>
  <c r="O24" i="34" s="1"/>
  <c r="M22" i="34"/>
  <c r="O22" i="34" s="1"/>
  <c r="M21" i="34"/>
  <c r="O21" i="34" s="1"/>
  <c r="M20" i="34"/>
  <c r="O20" i="34" s="1"/>
  <c r="M19" i="34"/>
  <c r="N19" i="34" s="1"/>
  <c r="M18" i="34"/>
  <c r="O19" i="34" l="1"/>
  <c r="N28" i="34"/>
  <c r="N22" i="34"/>
  <c r="N20" i="34"/>
  <c r="O25" i="34"/>
  <c r="O30" i="34"/>
  <c r="M32" i="34"/>
  <c r="N32" i="34" s="1"/>
  <c r="N18" i="34"/>
  <c r="O18" i="34"/>
  <c r="O32" i="34" s="1"/>
  <c r="N21" i="34"/>
  <c r="N27" i="34"/>
  <c r="B24" i="33" l="1"/>
  <c r="B26" i="33" s="1"/>
  <c r="E25" i="33"/>
  <c r="D24" i="33" l="1"/>
  <c r="D26" i="33" s="1"/>
  <c r="G32" i="33" s="1"/>
  <c r="E15" i="33"/>
  <c r="B33" i="33"/>
  <c r="F25" i="33"/>
  <c r="C24" i="33"/>
  <c r="C26" i="33" s="1"/>
  <c r="E23" i="33"/>
  <c r="G23" i="33" s="1"/>
  <c r="G7" i="33"/>
  <c r="E11" i="33"/>
  <c r="F11" i="33" s="1"/>
  <c r="G12" i="33"/>
  <c r="E13" i="33"/>
  <c r="G13" i="33"/>
  <c r="E14" i="33"/>
  <c r="G14" i="33"/>
  <c r="E16" i="33"/>
  <c r="F16" i="33" s="1"/>
  <c r="E18" i="33"/>
  <c r="G18" i="33" s="1"/>
  <c r="E19" i="33"/>
  <c r="G19" i="33" s="1"/>
  <c r="F19" i="33"/>
  <c r="E20" i="33"/>
  <c r="G20" i="33" s="1"/>
  <c r="E21" i="33"/>
  <c r="G21" i="33" s="1"/>
  <c r="E22" i="33"/>
  <c r="G22" i="33" s="1"/>
  <c r="F14" i="33"/>
  <c r="B32" i="33" l="1"/>
  <c r="F13" i="33"/>
  <c r="G15" i="33"/>
  <c r="F22" i="33"/>
  <c r="F21" i="33"/>
  <c r="G16" i="33"/>
  <c r="F20" i="33"/>
  <c r="F18" i="33"/>
  <c r="F12" i="33"/>
  <c r="G11" i="33"/>
  <c r="F15" i="33"/>
  <c r="G25" i="33"/>
  <c r="E26" i="33"/>
  <c r="E24" i="33"/>
  <c r="G31" i="33"/>
  <c r="F23" i="33"/>
  <c r="G26" i="33" l="1"/>
  <c r="F24" i="33"/>
  <c r="G24" i="33"/>
  <c r="F26" i="33"/>
</calcChain>
</file>

<file path=xl/sharedStrings.xml><?xml version="1.0" encoding="utf-8"?>
<sst xmlns="http://schemas.openxmlformats.org/spreadsheetml/2006/main" count="93" uniqueCount="89">
  <si>
    <t>BUDGET CATEGORY</t>
  </si>
  <si>
    <t>Equipment</t>
  </si>
  <si>
    <t>Period Ending:</t>
  </si>
  <si>
    <t xml:space="preserve">Percent of Project Period Complete:      </t>
  </si>
  <si>
    <t>TOTAL</t>
  </si>
  <si>
    <t>EXPENDITURES</t>
  </si>
  <si>
    <t>UNSPENT</t>
  </si>
  <si>
    <t>% BUDGET</t>
  </si>
  <si>
    <t>AWARD*</t>
  </si>
  <si>
    <t>PRIOR</t>
  </si>
  <si>
    <t>CURRENT</t>
  </si>
  <si>
    <t>CUMULATIVE</t>
  </si>
  <si>
    <t>BALANCE</t>
  </si>
  <si>
    <t>EXPENDED</t>
  </si>
  <si>
    <t>Salaries &amp; Wages</t>
  </si>
  <si>
    <t>Fringe Benefits</t>
  </si>
  <si>
    <t xml:space="preserve">   Publication Costs</t>
  </si>
  <si>
    <t>TOTAL DIRECT COSTS</t>
  </si>
  <si>
    <t>Indirect Costs</t>
  </si>
  <si>
    <t>* Per sponsor-approved budget.</t>
  </si>
  <si>
    <t>COST SHARE CONTRIBUTIONS</t>
  </si>
  <si>
    <t>Total Committed</t>
  </si>
  <si>
    <t>Achieved to Date</t>
  </si>
  <si>
    <t>Balance Remaining</t>
  </si>
  <si>
    <t>Percent Fulfilled</t>
  </si>
  <si>
    <t>Other Direct Costs:</t>
  </si>
  <si>
    <t>Participant Support Costs</t>
  </si>
  <si>
    <t xml:space="preserve">   Materials and Supplies</t>
  </si>
  <si>
    <t xml:space="preserve">   Consultant Services</t>
  </si>
  <si>
    <t xml:space="preserve">   Computer Services</t>
  </si>
  <si>
    <t xml:space="preserve">   Subawards</t>
  </si>
  <si>
    <t>Subcontractor Invoicing Summary</t>
  </si>
  <si>
    <t>Subcontractor:</t>
  </si>
  <si>
    <t>Invoicing Summary</t>
  </si>
  <si>
    <t>Less Invoices Billed/Paid</t>
  </si>
  <si>
    <t>Net Amount of Current Invoice</t>
  </si>
  <si>
    <t>Current Invoice No.</t>
  </si>
  <si>
    <t>to</t>
  </si>
  <si>
    <t xml:space="preserve"> P.O. No.:</t>
  </si>
  <si>
    <t xml:space="preserve"> Award Period:</t>
  </si>
  <si>
    <t>Travel - Domestic</t>
  </si>
  <si>
    <t>Standard Operating Procedure for Subrecipient Monitoring:</t>
  </si>
  <si>
    <t>1.  On receipt of vouchers from SPA, review subawardee's invoice for expenditure allowability and appropriateness.</t>
  </si>
  <si>
    <t xml:space="preserve">   Other (incl. Tuition)</t>
  </si>
  <si>
    <t>Travel - Foreign</t>
  </si>
  <si>
    <t>Fund-Acct No.:</t>
  </si>
  <si>
    <t>NAME OF DEPARTMENT/CENTER:</t>
  </si>
  <si>
    <r>
      <t xml:space="preserve">3.  Send a copy of the voucher (with invoice attached) and updated </t>
    </r>
    <r>
      <rPr>
        <i/>
        <sz val="10"/>
        <rFont val="Arial"/>
        <family val="2"/>
      </rPr>
      <t>Invoicing Summary</t>
    </r>
    <r>
      <rPr>
        <sz val="10"/>
        <rFont val="Arial"/>
        <family val="2"/>
      </rPr>
      <t xml:space="preserve"> to the Principal Investigator to obtain his/her authorization to approve payment. The approval  can be documented electronically through the E-doc, by hard copy signature or email approval.</t>
    </r>
  </si>
  <si>
    <r>
      <t xml:space="preserve">5.  Approve the E-doc in KFS.  Print the </t>
    </r>
    <r>
      <rPr>
        <i/>
        <sz val="10"/>
        <rFont val="Arial"/>
        <family val="2"/>
      </rPr>
      <t>Departmental</t>
    </r>
    <r>
      <rPr>
        <sz val="10"/>
        <rFont val="Arial"/>
        <family val="2"/>
      </rPr>
      <t xml:space="preserve"> copy, attach a copy of the approval and the Invoice Summary.  This will be attached to the Departmental Statement, when reconciled at month-end.</t>
    </r>
  </si>
  <si>
    <r>
      <t xml:space="preserve">2.  Update the subawardee's </t>
    </r>
    <r>
      <rPr>
        <i/>
        <sz val="10"/>
        <rFont val="Arial"/>
        <family val="2"/>
      </rPr>
      <t>Invoicing Summary</t>
    </r>
    <r>
      <rPr>
        <sz val="10"/>
        <rFont val="Arial"/>
        <family val="2"/>
      </rPr>
      <t xml:space="preserve"> to include current expenses and invoice number.</t>
    </r>
  </si>
  <si>
    <t>Suggested Email to PI:</t>
  </si>
  <si>
    <t xml:space="preserve">We recently received an invoice from [name of subrecipient] for costs incurred in the month of [insert month/year] (see attached).  We have done a preliminary review, and expenses appear to follow the subcontractor’s approved budget and seem reasonable based on the approved Statement of Work.  We ask, however, that you please review the attached invoice and reply to all with your approval to pay.  Your authorization as PI verifies for us that:
1.           Sponsor funds are being used for authorized purposes in compliance with laws, regulations, and provisions of contract or grant agreements.
2.           Performance goals are being achieved.
3.           Costs are appropriate and reasonable based on the amount/quality of work performed and activities reported to date.
As always, if you are not comfortable with any charges, and/or they appear unusual, excessive or unrelated to the project, please let us know immediately, so we can request clarification or supporting documentation. </t>
  </si>
  <si>
    <t>Name of Subrecipient:</t>
  </si>
  <si>
    <t>Number</t>
  </si>
  <si>
    <t>Inv. #</t>
  </si>
  <si>
    <t>Tran. Date</t>
  </si>
  <si>
    <t>Inv. Period</t>
  </si>
  <si>
    <t>Invoice Amt.</t>
  </si>
  <si>
    <t>Budget - Yr 1</t>
  </si>
  <si>
    <t>Inv 1</t>
  </si>
  <si>
    <t>Inv 2</t>
  </si>
  <si>
    <t>Inv 3</t>
  </si>
  <si>
    <t>Inv 4</t>
  </si>
  <si>
    <t>Inv 5</t>
  </si>
  <si>
    <t>Inv 6</t>
  </si>
  <si>
    <t>Inv 7</t>
  </si>
  <si>
    <t>Inv 8</t>
  </si>
  <si>
    <t>Inv 9</t>
  </si>
  <si>
    <t>Inv 10</t>
  </si>
  <si>
    <t>Total Spent</t>
  </si>
  <si>
    <t>% Spent</t>
  </si>
  <si>
    <t>Unspent Balance</t>
  </si>
  <si>
    <t>Salaries and Wages</t>
  </si>
  <si>
    <t>Domestic Travel</t>
  </si>
  <si>
    <t>Foreign Travel</t>
  </si>
  <si>
    <t>Student Tuition</t>
  </si>
  <si>
    <t>Supplies/Materials</t>
  </si>
  <si>
    <t>Other Direct Costs</t>
  </si>
  <si>
    <t>Computing</t>
  </si>
  <si>
    <t>Printing/Copying</t>
  </si>
  <si>
    <t>Honoraria</t>
  </si>
  <si>
    <t>IDC</t>
  </si>
  <si>
    <t>Total</t>
  </si>
  <si>
    <t>Part. Supp. Costs</t>
  </si>
  <si>
    <t>Monthly</t>
  </si>
  <si>
    <t>Quarterly</t>
  </si>
  <si>
    <t>Annually</t>
  </si>
  <si>
    <t xml:space="preserve">Award Period: </t>
  </si>
  <si>
    <t>Reporting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</si>
</sst>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0\-00\-00"/>
    <numFmt numFmtId="166" formatCode="mm/dd/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10"/>
      <name val="MS Sans Serif"/>
      <family val="2"/>
    </font>
    <font>
      <sz val="11"/>
      <name val="Times New Roman"/>
      <family val="1"/>
    </font>
    <font>
      <b/>
      <sz val="10"/>
      <name val="Arial"/>
      <family val="2"/>
    </font>
    <font>
      <i/>
      <sz val="10"/>
      <name val="Arial"/>
      <family val="2"/>
    </font>
    <font>
      <sz val="12"/>
      <name val="Calibri"/>
      <family val="2"/>
      <scheme val="minor"/>
    </font>
    <font>
      <b/>
      <sz val="12"/>
      <name val="Calibri"/>
      <family val="2"/>
      <scheme val="minor"/>
    </font>
    <font>
      <b/>
      <sz val="11"/>
      <name val="Calibri"/>
      <family val="2"/>
      <scheme val="minor"/>
    </font>
    <font>
      <sz val="11"/>
      <name val="Calibri"/>
      <family val="2"/>
      <scheme val="minor"/>
    </font>
    <font>
      <i/>
      <sz val="11"/>
      <name val="Calibri"/>
      <family val="2"/>
      <scheme val="minor"/>
    </font>
    <font>
      <b/>
      <sz val="14"/>
      <name val="Calibri"/>
      <family val="2"/>
      <scheme val="minor"/>
    </font>
    <font>
      <b/>
      <sz val="11"/>
      <color rgb="FFFF0000"/>
      <name val="Calibri"/>
      <family val="2"/>
      <scheme val="minor"/>
    </font>
    <font>
      <sz val="10"/>
      <name val="Arial"/>
    </font>
    <font>
      <b/>
      <sz val="11"/>
      <color theme="1"/>
      <name val="Calibri"/>
      <family val="2"/>
      <scheme val="minor"/>
    </font>
    <font>
      <b/>
      <sz val="11"/>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rgb="FFFFFF99"/>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0">
    <xf numFmtId="0" fontId="0" fillId="0" borderId="0"/>
    <xf numFmtId="0" fontId="4" fillId="0" borderId="0"/>
    <xf numFmtId="0" fontId="6" fillId="0" borderId="0"/>
    <xf numFmtId="0" fontId="5" fillId="0" borderId="0"/>
    <xf numFmtId="0" fontId="7" fillId="2" borderId="0" applyNumberFormat="0" applyFont="0" applyBorder="0" applyAlignment="0" applyProtection="0">
      <alignment horizontal="left"/>
    </xf>
    <xf numFmtId="0" fontId="3" fillId="0" borderId="0"/>
    <xf numFmtId="0" fontId="2" fillId="0" borderId="0"/>
    <xf numFmtId="0" fontId="1" fillId="0" borderId="0"/>
    <xf numFmtId="44" fontId="17" fillId="0" borderId="0" applyFont="0" applyFill="0" applyBorder="0" applyAlignment="0" applyProtection="0"/>
    <xf numFmtId="9" fontId="17" fillId="0" borderId="0" applyFont="0" applyFill="0" applyBorder="0" applyAlignment="0" applyProtection="0"/>
  </cellStyleXfs>
  <cellXfs count="101">
    <xf numFmtId="0" fontId="0" fillId="0" borderId="0" xfId="0"/>
    <xf numFmtId="49" fontId="12" fillId="4" borderId="2" xfId="3" applyNumberFormat="1" applyFont="1" applyFill="1" applyBorder="1" applyAlignment="1">
      <alignment horizontal="center"/>
    </xf>
    <xf numFmtId="49" fontId="12" fillId="4" borderId="3" xfId="3" applyNumberFormat="1" applyFont="1" applyFill="1" applyBorder="1" applyAlignment="1">
      <alignment horizontal="center"/>
    </xf>
    <xf numFmtId="49" fontId="12" fillId="4" borderId="4" xfId="3" applyNumberFormat="1" applyFont="1" applyFill="1" applyBorder="1" applyAlignment="1">
      <alignment horizontal="center"/>
    </xf>
    <xf numFmtId="49" fontId="12" fillId="4" borderId="5" xfId="3" applyNumberFormat="1" applyFont="1" applyFill="1" applyBorder="1" applyAlignment="1">
      <alignment horizontal="center"/>
    </xf>
    <xf numFmtId="49" fontId="12" fillId="4" borderId="6" xfId="3" applyNumberFormat="1" applyFont="1" applyFill="1" applyBorder="1" applyAlignment="1">
      <alignment horizontal="center"/>
    </xf>
    <xf numFmtId="49" fontId="12" fillId="4" borderId="7" xfId="3" applyNumberFormat="1" applyFont="1" applyFill="1" applyBorder="1" applyAlignment="1">
      <alignment horizontal="center"/>
    </xf>
    <xf numFmtId="49" fontId="12" fillId="4" borderId="8" xfId="3" applyNumberFormat="1" applyFont="1" applyFill="1" applyBorder="1" applyAlignment="1">
      <alignment horizontal="center"/>
    </xf>
    <xf numFmtId="49" fontId="12" fillId="4" borderId="9" xfId="3" applyNumberFormat="1" applyFont="1" applyFill="1" applyBorder="1" applyAlignment="1">
      <alignment horizontal="center"/>
    </xf>
    <xf numFmtId="165" fontId="13" fillId="0" borderId="10" xfId="3" applyNumberFormat="1" applyFont="1" applyFill="1" applyBorder="1" applyAlignment="1">
      <alignment horizontal="left" wrapText="1"/>
    </xf>
    <xf numFmtId="44" fontId="13" fillId="0" borderId="11" xfId="4" applyNumberFormat="1" applyFont="1" applyFill="1" applyBorder="1" applyAlignment="1"/>
    <xf numFmtId="44" fontId="13" fillId="0" borderId="12" xfId="4" applyNumberFormat="1" applyFont="1" applyFill="1" applyBorder="1" applyAlignment="1"/>
    <xf numFmtId="44" fontId="13" fillId="0" borderId="0" xfId="4" applyNumberFormat="1" applyFont="1" applyFill="1" applyBorder="1" applyAlignment="1"/>
    <xf numFmtId="44" fontId="13" fillId="0" borderId="13" xfId="4" applyNumberFormat="1" applyFont="1" applyFill="1" applyBorder="1" applyAlignment="1"/>
    <xf numFmtId="164" fontId="13" fillId="0" borderId="13" xfId="4" applyNumberFormat="1" applyFont="1" applyFill="1" applyBorder="1" applyAlignment="1">
      <alignment horizontal="right"/>
    </xf>
    <xf numFmtId="0" fontId="13" fillId="0" borderId="0" xfId="3" applyFont="1"/>
    <xf numFmtId="44" fontId="13" fillId="4" borderId="11" xfId="4" applyNumberFormat="1" applyFont="1" applyFill="1" applyBorder="1" applyAlignment="1"/>
    <xf numFmtId="44" fontId="13" fillId="4" borderId="0" xfId="4" applyNumberFormat="1" applyFont="1" applyFill="1" applyBorder="1" applyAlignment="1"/>
    <xf numFmtId="44" fontId="13" fillId="4" borderId="13" xfId="4" applyNumberFormat="1" applyFont="1" applyFill="1" applyBorder="1" applyAlignment="1"/>
    <xf numFmtId="164" fontId="13" fillId="4" borderId="13" xfId="4" applyNumberFormat="1" applyFont="1" applyFill="1" applyBorder="1" applyAlignment="1">
      <alignment horizontal="right"/>
    </xf>
    <xf numFmtId="165" fontId="13" fillId="4" borderId="14" xfId="3" applyNumberFormat="1" applyFont="1" applyFill="1" applyBorder="1" applyAlignment="1">
      <alignment horizontal="left" wrapText="1"/>
    </xf>
    <xf numFmtId="44" fontId="13" fillId="4" borderId="1" xfId="4" applyNumberFormat="1" applyFont="1" applyFill="1" applyBorder="1" applyAlignment="1"/>
    <xf numFmtId="44" fontId="13" fillId="4" borderId="15" xfId="4" applyNumberFormat="1" applyFont="1" applyFill="1" applyBorder="1" applyAlignment="1"/>
    <xf numFmtId="164" fontId="13" fillId="4" borderId="15" xfId="4" applyNumberFormat="1" applyFont="1" applyFill="1" applyBorder="1" applyAlignment="1">
      <alignment horizontal="right"/>
    </xf>
    <xf numFmtId="0" fontId="12" fillId="4" borderId="16" xfId="3" applyFont="1" applyFill="1" applyBorder="1" applyAlignment="1">
      <alignment horizontal="left" wrapText="1"/>
    </xf>
    <xf numFmtId="44" fontId="12" fillId="4" borderId="17" xfId="3" applyNumberFormat="1" applyFont="1" applyFill="1" applyBorder="1" applyAlignment="1"/>
    <xf numFmtId="44" fontId="12" fillId="4" borderId="18" xfId="3" applyNumberFormat="1" applyFont="1" applyFill="1" applyBorder="1" applyAlignment="1"/>
    <xf numFmtId="44" fontId="12" fillId="4" borderId="19" xfId="3" applyNumberFormat="1" applyFont="1" applyFill="1" applyBorder="1" applyAlignment="1"/>
    <xf numFmtId="164" fontId="12" fillId="4" borderId="19" xfId="3" applyNumberFormat="1" applyFont="1" applyFill="1" applyBorder="1" applyAlignment="1">
      <alignment horizontal="right"/>
    </xf>
    <xf numFmtId="0" fontId="14" fillId="0" borderId="0" xfId="3" applyFont="1" applyAlignment="1">
      <alignment horizontal="left"/>
    </xf>
    <xf numFmtId="44" fontId="13" fillId="0" borderId="0" xfId="3" applyNumberFormat="1" applyFont="1"/>
    <xf numFmtId="166" fontId="13" fillId="0" borderId="0" xfId="3" applyNumberFormat="1" applyFont="1" applyAlignment="1">
      <alignment horizontal="center"/>
    </xf>
    <xf numFmtId="0" fontId="13" fillId="0" borderId="0" xfId="3" applyFont="1" applyAlignment="1">
      <alignment horizontal="left"/>
    </xf>
    <xf numFmtId="0" fontId="13" fillId="0" borderId="1" xfId="3" applyFont="1" applyBorder="1" applyAlignment="1">
      <alignment horizontal="left"/>
    </xf>
    <xf numFmtId="44" fontId="13" fillId="0" borderId="1" xfId="3" applyNumberFormat="1" applyFont="1" applyBorder="1"/>
    <xf numFmtId="0" fontId="13" fillId="0" borderId="3" xfId="3" applyFont="1" applyBorder="1" applyAlignment="1">
      <alignment horizontal="left"/>
    </xf>
    <xf numFmtId="44" fontId="13" fillId="0" borderId="3" xfId="3" applyNumberFormat="1" applyFont="1" applyBorder="1"/>
    <xf numFmtId="0" fontId="13" fillId="4" borderId="17" xfId="3" applyFont="1" applyFill="1" applyBorder="1" applyAlignment="1">
      <alignment horizontal="left"/>
    </xf>
    <xf numFmtId="44" fontId="13" fillId="4" borderId="17" xfId="3" applyNumberFormat="1" applyFont="1" applyFill="1" applyBorder="1"/>
    <xf numFmtId="0" fontId="13" fillId="4" borderId="14" xfId="3" applyFont="1" applyFill="1" applyBorder="1" applyAlignment="1">
      <alignment horizontal="left"/>
    </xf>
    <xf numFmtId="10" fontId="12" fillId="3" borderId="1" xfId="3" applyNumberFormat="1" applyFont="1" applyFill="1" applyBorder="1" applyAlignment="1">
      <alignment horizontal="right"/>
    </xf>
    <xf numFmtId="164" fontId="13" fillId="0" borderId="0" xfId="3" applyNumberFormat="1" applyFont="1" applyAlignment="1">
      <alignment horizontal="right"/>
    </xf>
    <xf numFmtId="0" fontId="10" fillId="0" borderId="1" xfId="3" applyFont="1" applyBorder="1" applyAlignment="1">
      <alignment horizontal="left"/>
    </xf>
    <xf numFmtId="0" fontId="10" fillId="0" borderId="1" xfId="3" applyFont="1" applyBorder="1" applyAlignment="1">
      <alignment horizontal="center"/>
    </xf>
    <xf numFmtId="14" fontId="11" fillId="5" borderId="1" xfId="3" applyNumberFormat="1" applyFont="1" applyFill="1" applyBorder="1" applyAlignment="1">
      <alignment horizontal="center"/>
    </xf>
    <xf numFmtId="0" fontId="11" fillId="5" borderId="1" xfId="3" applyFont="1" applyFill="1" applyBorder="1" applyAlignment="1">
      <alignment horizontal="center"/>
    </xf>
    <xf numFmtId="165" fontId="14" fillId="4" borderId="10" xfId="3" applyNumberFormat="1" applyFont="1" applyFill="1" applyBorder="1" applyAlignment="1">
      <alignment horizontal="left" wrapText="1"/>
    </xf>
    <xf numFmtId="0" fontId="8" fillId="0" borderId="0" xfId="0" applyFont="1" applyAlignment="1">
      <alignment vertical="top" wrapText="1" shrinkToFit="1"/>
    </xf>
    <xf numFmtId="0" fontId="0" fillId="0" borderId="0" xfId="0" applyAlignment="1">
      <alignment vertical="top" wrapText="1" shrinkToFit="1"/>
    </xf>
    <xf numFmtId="0" fontId="4" fillId="0" borderId="0" xfId="0" applyFont="1" applyAlignment="1">
      <alignment vertical="top" wrapText="1" shrinkToFit="1"/>
    </xf>
    <xf numFmtId="0" fontId="13" fillId="0" borderId="0" xfId="0" applyFont="1"/>
    <xf numFmtId="44" fontId="13" fillId="0" borderId="0" xfId="0" applyNumberFormat="1" applyFont="1"/>
    <xf numFmtId="0" fontId="12" fillId="0" borderId="0" xfId="3" applyFont="1" applyBorder="1" applyAlignment="1">
      <alignment horizontal="center"/>
    </xf>
    <xf numFmtId="0" fontId="10" fillId="0" borderId="0" xfId="0" applyFont="1"/>
    <xf numFmtId="164" fontId="11" fillId="3" borderId="20" xfId="3" applyNumberFormat="1" applyFont="1" applyFill="1" applyBorder="1" applyAlignment="1">
      <alignment horizontal="center"/>
    </xf>
    <xf numFmtId="1" fontId="12" fillId="3" borderId="1" xfId="3" quotePrefix="1" applyNumberFormat="1" applyFont="1" applyFill="1" applyBorder="1" applyAlignment="1">
      <alignment horizontal="right"/>
    </xf>
    <xf numFmtId="0" fontId="12" fillId="4" borderId="14" xfId="3" applyFont="1" applyFill="1" applyBorder="1" applyAlignment="1">
      <alignment horizontal="center"/>
    </xf>
    <xf numFmtId="0" fontId="12" fillId="4" borderId="15" xfId="3" applyFont="1" applyFill="1" applyBorder="1" applyAlignment="1">
      <alignment horizontal="center"/>
    </xf>
    <xf numFmtId="0" fontId="18" fillId="0" borderId="0" xfId="0" applyFont="1"/>
    <xf numFmtId="49" fontId="0" fillId="0" borderId="0" xfId="0" applyNumberFormat="1"/>
    <xf numFmtId="44" fontId="0" fillId="0" borderId="0" xfId="8" applyFont="1"/>
    <xf numFmtId="0" fontId="18" fillId="0" borderId="0" xfId="0" applyFont="1" applyAlignment="1">
      <alignment horizontal="right"/>
    </xf>
    <xf numFmtId="0" fontId="0" fillId="0" borderId="0" xfId="0" applyAlignment="1">
      <alignment horizontal="center"/>
    </xf>
    <xf numFmtId="0" fontId="18" fillId="0" borderId="0" xfId="0" applyFont="1" applyAlignment="1">
      <alignment horizontal="center"/>
    </xf>
    <xf numFmtId="49" fontId="18" fillId="0" borderId="0" xfId="0" applyNumberFormat="1" applyFont="1" applyAlignment="1">
      <alignment horizontal="center"/>
    </xf>
    <xf numFmtId="44" fontId="18" fillId="0" borderId="0" xfId="8" applyFont="1" applyAlignment="1">
      <alignment horizontal="center"/>
    </xf>
    <xf numFmtId="14" fontId="0" fillId="0" borderId="0" xfId="0" applyNumberFormat="1" applyAlignment="1">
      <alignment horizontal="center"/>
    </xf>
    <xf numFmtId="49" fontId="0" fillId="0" borderId="0" xfId="0" applyNumberFormat="1" applyAlignment="1">
      <alignment horizontal="center"/>
    </xf>
    <xf numFmtId="44" fontId="0" fillId="0" borderId="0" xfId="8" applyFont="1" applyAlignment="1">
      <alignment horizontal="center"/>
    </xf>
    <xf numFmtId="14" fontId="0" fillId="0" borderId="0" xfId="0" applyNumberFormat="1"/>
    <xf numFmtId="0" fontId="0" fillId="0" borderId="0" xfId="0" applyAlignment="1">
      <alignment horizontal="left" indent="2"/>
    </xf>
    <xf numFmtId="44" fontId="0" fillId="0" borderId="22" xfId="8" applyFont="1" applyBorder="1"/>
    <xf numFmtId="9" fontId="0" fillId="0" borderId="0" xfId="9" applyFont="1" applyAlignment="1">
      <alignment horizontal="center"/>
    </xf>
    <xf numFmtId="9" fontId="0" fillId="0" borderId="22" xfId="9" applyFont="1" applyBorder="1" applyAlignment="1">
      <alignment horizontal="center"/>
    </xf>
    <xf numFmtId="0" fontId="8" fillId="0" borderId="0" xfId="0" applyFont="1"/>
    <xf numFmtId="0" fontId="19" fillId="0" borderId="0" xfId="0" applyFont="1"/>
    <xf numFmtId="0" fontId="0" fillId="0" borderId="0" xfId="0" applyAlignment="1">
      <alignment horizontal="right"/>
    </xf>
    <xf numFmtId="0" fontId="18" fillId="0" borderId="0" xfId="0" applyFont="1" applyAlignment="1">
      <alignment horizontal="left"/>
    </xf>
    <xf numFmtId="0" fontId="0" fillId="0" borderId="0" xfId="0" applyAlignment="1">
      <alignment horizontal="left"/>
    </xf>
    <xf numFmtId="44" fontId="0" fillId="6" borderId="0" xfId="8" applyFont="1" applyFill="1"/>
    <xf numFmtId="44" fontId="0" fillId="6" borderId="22" xfId="8" applyFont="1" applyFill="1" applyBorder="1"/>
    <xf numFmtId="44" fontId="0" fillId="0" borderId="1" xfId="8" applyFont="1" applyBorder="1"/>
    <xf numFmtId="44" fontId="8" fillId="0" borderId="0" xfId="8" applyFont="1"/>
    <xf numFmtId="44" fontId="8" fillId="0" borderId="22" xfId="8" applyFont="1" applyBorder="1"/>
    <xf numFmtId="0" fontId="15" fillId="0" borderId="0" xfId="3" applyFont="1" applyBorder="1" applyAlignment="1">
      <alignment horizontal="center"/>
    </xf>
    <xf numFmtId="0" fontId="10" fillId="0" borderId="0" xfId="3" applyFont="1" applyBorder="1" applyAlignment="1">
      <alignment horizontal="center"/>
    </xf>
    <xf numFmtId="0" fontId="11" fillId="5" borderId="1" xfId="3" applyFont="1" applyFill="1" applyBorder="1" applyAlignment="1">
      <alignment horizontal="left"/>
    </xf>
    <xf numFmtId="0" fontId="11" fillId="5" borderId="14" xfId="3" applyFont="1" applyFill="1" applyBorder="1" applyAlignment="1">
      <alignment horizontal="left"/>
    </xf>
    <xf numFmtId="0" fontId="11" fillId="5" borderId="15" xfId="3" applyFont="1" applyFill="1" applyBorder="1" applyAlignment="1">
      <alignment horizontal="left"/>
    </xf>
    <xf numFmtId="0" fontId="10" fillId="0" borderId="21" xfId="3" applyFont="1" applyFill="1" applyBorder="1" applyAlignment="1">
      <alignment horizontal="center"/>
    </xf>
    <xf numFmtId="0" fontId="12" fillId="4" borderId="14" xfId="3" applyFont="1" applyFill="1" applyBorder="1" applyAlignment="1">
      <alignment horizontal="left"/>
    </xf>
    <xf numFmtId="0" fontId="12" fillId="4" borderId="15" xfId="3" applyFont="1" applyFill="1" applyBorder="1" applyAlignment="1">
      <alignment horizontal="left"/>
    </xf>
    <xf numFmtId="0" fontId="10" fillId="0" borderId="14" xfId="3" applyFont="1" applyBorder="1" applyAlignment="1">
      <alignment horizontal="right"/>
    </xf>
    <xf numFmtId="0" fontId="10" fillId="0" borderId="21" xfId="3" applyFont="1" applyBorder="1" applyAlignment="1">
      <alignment horizontal="right"/>
    </xf>
    <xf numFmtId="0" fontId="10" fillId="0" borderId="15" xfId="3" applyFont="1" applyBorder="1" applyAlignment="1">
      <alignment horizontal="right"/>
    </xf>
    <xf numFmtId="0" fontId="16" fillId="0" borderId="21" xfId="3" applyFont="1" applyBorder="1" applyAlignment="1">
      <alignment horizontal="center"/>
    </xf>
    <xf numFmtId="0" fontId="12" fillId="0" borderId="21" xfId="3" applyFont="1" applyBorder="1" applyAlignment="1">
      <alignment horizontal="center"/>
    </xf>
    <xf numFmtId="49" fontId="12" fillId="4" borderId="14" xfId="3" applyNumberFormat="1" applyFont="1" applyFill="1" applyBorder="1" applyAlignment="1">
      <alignment horizontal="center"/>
    </xf>
    <xf numFmtId="49" fontId="12" fillId="4" borderId="21" xfId="3" applyNumberFormat="1" applyFont="1" applyFill="1" applyBorder="1" applyAlignment="1">
      <alignment horizontal="center"/>
    </xf>
    <xf numFmtId="49" fontId="12" fillId="4" borderId="15" xfId="3" applyNumberFormat="1" applyFont="1" applyFill="1" applyBorder="1" applyAlignment="1">
      <alignment horizontal="center"/>
    </xf>
    <xf numFmtId="0" fontId="12" fillId="4" borderId="1" xfId="3" applyFont="1" applyFill="1" applyBorder="1" applyAlignment="1">
      <alignment horizontal="center"/>
    </xf>
  </cellXfs>
  <cellStyles count="10">
    <cellStyle name="Currency" xfId="8" builtinId="4"/>
    <cellStyle name="Normal" xfId="0" builtinId="0"/>
    <cellStyle name="Normal 2" xfId="1"/>
    <cellStyle name="Normal 3" xfId="2"/>
    <cellStyle name="Normal 4" xfId="5"/>
    <cellStyle name="Normal 5" xfId="6"/>
    <cellStyle name="Normal 6" xfId="7"/>
    <cellStyle name="Normal_CSET Financial Reports" xfId="3"/>
    <cellStyle name="Percent" xfId="9" builtinId="5"/>
    <cellStyle name="Shading" xfId="4"/>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110313</xdr:colOff>
      <xdr:row>32</xdr:row>
      <xdr:rowOff>19050</xdr:rowOff>
    </xdr:from>
    <xdr:to>
      <xdr:col>10</xdr:col>
      <xdr:colOff>256107</xdr:colOff>
      <xdr:row>36</xdr:row>
      <xdr:rowOff>223465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20913" y="7334250"/>
          <a:ext cx="1364994" cy="11188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tabSelected="1" topLeftCell="A10" zoomScaleNormal="100" workbookViewId="0">
      <selection activeCell="F14" sqref="F14"/>
    </sheetView>
  </sheetViews>
  <sheetFormatPr defaultRowHeight="18" customHeight="1" x14ac:dyDescent="0.25"/>
  <cols>
    <col min="1" max="1" width="25.7109375" style="50" customWidth="1"/>
    <col min="2" max="7" width="15.7109375" style="50" customWidth="1"/>
    <col min="8" max="16384" width="9.140625" style="50"/>
  </cols>
  <sheetData>
    <row r="1" spans="1:7" ht="18" customHeight="1" x14ac:dyDescent="0.3">
      <c r="A1" s="84" t="s">
        <v>31</v>
      </c>
      <c r="B1" s="84"/>
      <c r="C1" s="84"/>
      <c r="D1" s="84"/>
      <c r="E1" s="84"/>
      <c r="F1" s="84"/>
      <c r="G1" s="84"/>
    </row>
    <row r="2" spans="1:7" ht="18" customHeight="1" x14ac:dyDescent="0.25">
      <c r="A2" s="85" t="s">
        <v>46</v>
      </c>
      <c r="B2" s="85"/>
      <c r="C2" s="85"/>
      <c r="D2" s="85"/>
      <c r="E2" s="85"/>
      <c r="F2" s="85"/>
      <c r="G2" s="85"/>
    </row>
    <row r="3" spans="1:7" ht="18" customHeight="1" x14ac:dyDescent="0.25">
      <c r="A3" s="52"/>
      <c r="B3" s="52"/>
      <c r="C3" s="52"/>
      <c r="D3" s="52"/>
      <c r="E3" s="52"/>
      <c r="F3" s="52"/>
      <c r="G3" s="52"/>
    </row>
    <row r="4" spans="1:7" s="53" customFormat="1" ht="18" customHeight="1" x14ac:dyDescent="0.25">
      <c r="A4" s="42" t="s">
        <v>32</v>
      </c>
      <c r="B4" s="86"/>
      <c r="C4" s="86"/>
      <c r="D4" s="86"/>
      <c r="E4" s="86"/>
      <c r="F4" s="43" t="s">
        <v>38</v>
      </c>
      <c r="G4" s="45"/>
    </row>
    <row r="5" spans="1:7" s="53" customFormat="1" ht="18" customHeight="1" x14ac:dyDescent="0.25">
      <c r="A5" s="42" t="s">
        <v>45</v>
      </c>
      <c r="B5" s="87"/>
      <c r="C5" s="88"/>
      <c r="D5" s="42" t="s">
        <v>39</v>
      </c>
      <c r="E5" s="44"/>
      <c r="F5" s="43" t="s">
        <v>37</v>
      </c>
      <c r="G5" s="44"/>
    </row>
    <row r="6" spans="1:7" s="53" customFormat="1" ht="18" customHeight="1" x14ac:dyDescent="0.25">
      <c r="A6" s="89"/>
      <c r="B6" s="89"/>
      <c r="C6" s="89"/>
      <c r="D6" s="89"/>
      <c r="E6" s="89"/>
      <c r="F6" s="89"/>
      <c r="G6" s="89"/>
    </row>
    <row r="7" spans="1:7" s="53" customFormat="1" ht="18" customHeight="1" x14ac:dyDescent="0.25">
      <c r="A7" s="42" t="s">
        <v>2</v>
      </c>
      <c r="B7" s="44"/>
      <c r="C7" s="92" t="s">
        <v>3</v>
      </c>
      <c r="D7" s="93"/>
      <c r="E7" s="93"/>
      <c r="F7" s="94"/>
      <c r="G7" s="54" t="e">
        <f>ROUND((B7-BEGIN)/(TERM-BEGIN),3)</f>
        <v>#DIV/0!</v>
      </c>
    </row>
    <row r="8" spans="1:7" ht="18" customHeight="1" x14ac:dyDescent="0.25">
      <c r="A8" s="95"/>
      <c r="B8" s="96"/>
      <c r="C8" s="96"/>
      <c r="D8" s="96"/>
      <c r="E8" s="96"/>
      <c r="F8" s="96"/>
      <c r="G8" s="96"/>
    </row>
    <row r="9" spans="1:7" ht="18" customHeight="1" x14ac:dyDescent="0.25">
      <c r="A9" s="1"/>
      <c r="B9" s="2" t="s">
        <v>4</v>
      </c>
      <c r="C9" s="97" t="s">
        <v>5</v>
      </c>
      <c r="D9" s="98"/>
      <c r="E9" s="99"/>
      <c r="F9" s="3" t="s">
        <v>6</v>
      </c>
      <c r="G9" s="3" t="s">
        <v>7</v>
      </c>
    </row>
    <row r="10" spans="1:7" ht="18" customHeight="1" thickBot="1" x14ac:dyDescent="0.3">
      <c r="A10" s="4" t="s">
        <v>0</v>
      </c>
      <c r="B10" s="5" t="s">
        <v>8</v>
      </c>
      <c r="C10" s="6" t="s">
        <v>9</v>
      </c>
      <c r="D10" s="7" t="s">
        <v>10</v>
      </c>
      <c r="E10" s="5" t="s">
        <v>11</v>
      </c>
      <c r="F10" s="8" t="s">
        <v>12</v>
      </c>
      <c r="G10" s="8" t="s">
        <v>13</v>
      </c>
    </row>
    <row r="11" spans="1:7" ht="18" customHeight="1" thickTop="1" x14ac:dyDescent="0.25">
      <c r="A11" s="9" t="s">
        <v>14</v>
      </c>
      <c r="B11" s="10">
        <v>0</v>
      </c>
      <c r="C11" s="11">
        <v>0</v>
      </c>
      <c r="D11" s="12">
        <v>0</v>
      </c>
      <c r="E11" s="10">
        <f t="shared" ref="E11:E16" si="0">ROUND(SUM(C11:D11),2)</f>
        <v>0</v>
      </c>
      <c r="F11" s="13">
        <f t="shared" ref="F11:F16" si="1">ROUND(B11-E11,2)</f>
        <v>0</v>
      </c>
      <c r="G11" s="14" t="str">
        <f t="shared" ref="G11:G16" si="2">IF(ISERROR(E11/B11),"NA",E11/B11)</f>
        <v>NA</v>
      </c>
    </row>
    <row r="12" spans="1:7" ht="18" customHeight="1" x14ac:dyDescent="0.25">
      <c r="A12" s="9" t="s">
        <v>15</v>
      </c>
      <c r="B12" s="10">
        <v>0</v>
      </c>
      <c r="C12" s="10">
        <v>0</v>
      </c>
      <c r="D12" s="12">
        <v>0</v>
      </c>
      <c r="E12" s="10">
        <v>0</v>
      </c>
      <c r="F12" s="13">
        <f t="shared" si="1"/>
        <v>0</v>
      </c>
      <c r="G12" s="14" t="str">
        <f t="shared" si="2"/>
        <v>NA</v>
      </c>
    </row>
    <row r="13" spans="1:7" ht="18" customHeight="1" x14ac:dyDescent="0.25">
      <c r="A13" s="9" t="s">
        <v>1</v>
      </c>
      <c r="B13" s="10">
        <v>0</v>
      </c>
      <c r="C13" s="10">
        <v>0</v>
      </c>
      <c r="D13" s="12">
        <v>0</v>
      </c>
      <c r="E13" s="10">
        <f t="shared" si="0"/>
        <v>0</v>
      </c>
      <c r="F13" s="13">
        <f t="shared" si="1"/>
        <v>0</v>
      </c>
      <c r="G13" s="14" t="str">
        <f t="shared" si="2"/>
        <v>NA</v>
      </c>
    </row>
    <row r="14" spans="1:7" ht="18" customHeight="1" x14ac:dyDescent="0.25">
      <c r="A14" s="9" t="s">
        <v>40</v>
      </c>
      <c r="B14" s="10">
        <v>0</v>
      </c>
      <c r="C14" s="10">
        <v>0</v>
      </c>
      <c r="D14" s="12">
        <v>0</v>
      </c>
      <c r="E14" s="10">
        <f t="shared" si="0"/>
        <v>0</v>
      </c>
      <c r="F14" s="13">
        <f t="shared" si="1"/>
        <v>0</v>
      </c>
      <c r="G14" s="14" t="str">
        <f t="shared" si="2"/>
        <v>NA</v>
      </c>
    </row>
    <row r="15" spans="1:7" ht="18" customHeight="1" x14ac:dyDescent="0.25">
      <c r="A15" s="9" t="s">
        <v>44</v>
      </c>
      <c r="B15" s="10"/>
      <c r="C15" s="10">
        <v>0</v>
      </c>
      <c r="D15" s="12">
        <v>0</v>
      </c>
      <c r="E15" s="10">
        <f t="shared" si="0"/>
        <v>0</v>
      </c>
      <c r="F15" s="13">
        <f t="shared" si="1"/>
        <v>0</v>
      </c>
      <c r="G15" s="14" t="str">
        <f t="shared" si="2"/>
        <v>NA</v>
      </c>
    </row>
    <row r="16" spans="1:7" ht="18" customHeight="1" x14ac:dyDescent="0.25">
      <c r="A16" s="9" t="s">
        <v>26</v>
      </c>
      <c r="B16" s="10">
        <v>0</v>
      </c>
      <c r="C16" s="10">
        <v>0</v>
      </c>
      <c r="D16" s="12">
        <v>0</v>
      </c>
      <c r="E16" s="10">
        <f t="shared" si="0"/>
        <v>0</v>
      </c>
      <c r="F16" s="13">
        <f t="shared" si="1"/>
        <v>0</v>
      </c>
      <c r="G16" s="14" t="str">
        <f t="shared" si="2"/>
        <v>NA</v>
      </c>
    </row>
    <row r="17" spans="1:7" ht="18" customHeight="1" x14ac:dyDescent="0.25">
      <c r="A17" s="46" t="s">
        <v>25</v>
      </c>
      <c r="B17" s="16"/>
      <c r="C17" s="16"/>
      <c r="D17" s="17"/>
      <c r="E17" s="16"/>
      <c r="F17" s="18"/>
      <c r="G17" s="19"/>
    </row>
    <row r="18" spans="1:7" ht="18" customHeight="1" x14ac:dyDescent="0.25">
      <c r="A18" s="9" t="s">
        <v>27</v>
      </c>
      <c r="B18" s="10">
        <v>0</v>
      </c>
      <c r="C18" s="10">
        <v>0</v>
      </c>
      <c r="D18" s="12">
        <v>0</v>
      </c>
      <c r="E18" s="10">
        <f>ROUND(SUM(C18:D18),2)</f>
        <v>0</v>
      </c>
      <c r="F18" s="13">
        <f t="shared" ref="F18:F26" si="3">ROUND(B18-E18,2)</f>
        <v>0</v>
      </c>
      <c r="G18" s="14" t="str">
        <f t="shared" ref="G18:G26" si="4">IF(ISERROR(E18/B18),"NA",E18/B18)</f>
        <v>NA</v>
      </c>
    </row>
    <row r="19" spans="1:7" ht="18" customHeight="1" x14ac:dyDescent="0.25">
      <c r="A19" s="9" t="s">
        <v>16</v>
      </c>
      <c r="B19" s="10">
        <v>0</v>
      </c>
      <c r="C19" s="10">
        <v>0</v>
      </c>
      <c r="D19" s="12">
        <v>0</v>
      </c>
      <c r="E19" s="10">
        <f t="shared" ref="E19:E26" si="5">ROUND(SUM(C19:D19),2)</f>
        <v>0</v>
      </c>
      <c r="F19" s="13">
        <f t="shared" si="3"/>
        <v>0</v>
      </c>
      <c r="G19" s="14" t="str">
        <f t="shared" si="4"/>
        <v>NA</v>
      </c>
    </row>
    <row r="20" spans="1:7" ht="18" customHeight="1" x14ac:dyDescent="0.25">
      <c r="A20" s="9" t="s">
        <v>28</v>
      </c>
      <c r="B20" s="10">
        <v>0</v>
      </c>
      <c r="C20" s="10">
        <v>0</v>
      </c>
      <c r="D20" s="12">
        <v>0</v>
      </c>
      <c r="E20" s="10">
        <f t="shared" si="5"/>
        <v>0</v>
      </c>
      <c r="F20" s="13">
        <f t="shared" si="3"/>
        <v>0</v>
      </c>
      <c r="G20" s="14" t="str">
        <f t="shared" si="4"/>
        <v>NA</v>
      </c>
    </row>
    <row r="21" spans="1:7" ht="18" customHeight="1" x14ac:dyDescent="0.25">
      <c r="A21" s="9" t="s">
        <v>29</v>
      </c>
      <c r="B21" s="10">
        <v>0</v>
      </c>
      <c r="C21" s="10">
        <v>0</v>
      </c>
      <c r="D21" s="12">
        <v>0</v>
      </c>
      <c r="E21" s="10">
        <f>ROUND(SUM(C21:D21),2)</f>
        <v>0</v>
      </c>
      <c r="F21" s="13">
        <f>ROUND(B21-E21,2)</f>
        <v>0</v>
      </c>
      <c r="G21" s="14" t="str">
        <f>IF(ISERROR(E21/B21),"NA",E21/B21)</f>
        <v>NA</v>
      </c>
    </row>
    <row r="22" spans="1:7" ht="18" customHeight="1" x14ac:dyDescent="0.25">
      <c r="A22" s="9" t="s">
        <v>30</v>
      </c>
      <c r="B22" s="10">
        <v>0</v>
      </c>
      <c r="C22" s="10">
        <v>0</v>
      </c>
      <c r="D22" s="12">
        <v>0</v>
      </c>
      <c r="E22" s="10">
        <f t="shared" si="5"/>
        <v>0</v>
      </c>
      <c r="F22" s="13">
        <f t="shared" si="3"/>
        <v>0</v>
      </c>
      <c r="G22" s="14" t="str">
        <f t="shared" si="4"/>
        <v>NA</v>
      </c>
    </row>
    <row r="23" spans="1:7" ht="18" customHeight="1" x14ac:dyDescent="0.25">
      <c r="A23" s="9" t="s">
        <v>43</v>
      </c>
      <c r="B23" s="10">
        <v>0</v>
      </c>
      <c r="C23" s="10">
        <v>0</v>
      </c>
      <c r="D23" s="12">
        <v>0</v>
      </c>
      <c r="E23" s="10">
        <f t="shared" si="5"/>
        <v>0</v>
      </c>
      <c r="F23" s="13">
        <f t="shared" si="3"/>
        <v>0</v>
      </c>
      <c r="G23" s="14" t="str">
        <f t="shared" si="4"/>
        <v>NA</v>
      </c>
    </row>
    <row r="24" spans="1:7" ht="18" customHeight="1" x14ac:dyDescent="0.25">
      <c r="A24" s="20" t="s">
        <v>17</v>
      </c>
      <c r="B24" s="21">
        <f>SUM(B11:B16,B18:B23)</f>
        <v>0</v>
      </c>
      <c r="C24" s="22">
        <f>SUM(C11:C23)</f>
        <v>0</v>
      </c>
      <c r="D24" s="22">
        <f>SUM(D11:D23)</f>
        <v>0</v>
      </c>
      <c r="E24" s="21">
        <f>ROUND(SUM(C24:D24),2)</f>
        <v>0</v>
      </c>
      <c r="F24" s="22">
        <f t="shared" si="3"/>
        <v>0</v>
      </c>
      <c r="G24" s="23" t="str">
        <f t="shared" si="4"/>
        <v>NA</v>
      </c>
    </row>
    <row r="25" spans="1:7" ht="18" customHeight="1" thickBot="1" x14ac:dyDescent="0.3">
      <c r="A25" s="9" t="s">
        <v>18</v>
      </c>
      <c r="B25" s="10">
        <v>0</v>
      </c>
      <c r="C25" s="10">
        <v>0</v>
      </c>
      <c r="D25" s="12">
        <v>0</v>
      </c>
      <c r="E25" s="10">
        <f>ROUND(SUM(C25:D25),2)</f>
        <v>0</v>
      </c>
      <c r="F25" s="13">
        <f t="shared" si="3"/>
        <v>0</v>
      </c>
      <c r="G25" s="14" t="str">
        <f t="shared" si="4"/>
        <v>NA</v>
      </c>
    </row>
    <row r="26" spans="1:7" ht="18" customHeight="1" thickTop="1" x14ac:dyDescent="0.25">
      <c r="A26" s="24" t="s">
        <v>4</v>
      </c>
      <c r="B26" s="25">
        <f>ROUND(B24+B25,2)</f>
        <v>0</v>
      </c>
      <c r="C26" s="25">
        <f>ROUND(C24+C25,2)</f>
        <v>0</v>
      </c>
      <c r="D26" s="26">
        <f>ROUND(D24+D25,2)</f>
        <v>0</v>
      </c>
      <c r="E26" s="25">
        <f t="shared" si="5"/>
        <v>0</v>
      </c>
      <c r="F26" s="27">
        <f t="shared" si="3"/>
        <v>0</v>
      </c>
      <c r="G26" s="28" t="str">
        <f t="shared" si="4"/>
        <v>NA</v>
      </c>
    </row>
    <row r="27" spans="1:7" ht="18" customHeight="1" x14ac:dyDescent="0.25">
      <c r="A27" s="29" t="s">
        <v>19</v>
      </c>
      <c r="B27" s="30"/>
      <c r="C27" s="30"/>
      <c r="D27" s="30"/>
      <c r="E27" s="30"/>
      <c r="F27" s="31"/>
      <c r="G27" s="15"/>
    </row>
    <row r="28" spans="1:7" ht="18" customHeight="1" x14ac:dyDescent="0.25">
      <c r="A28" s="32"/>
      <c r="B28" s="30"/>
      <c r="C28" s="15"/>
      <c r="D28" s="15"/>
      <c r="E28" s="15"/>
      <c r="F28" s="31"/>
      <c r="G28" s="15"/>
    </row>
    <row r="29" spans="1:7" ht="18" customHeight="1" x14ac:dyDescent="0.25">
      <c r="A29" s="56" t="s">
        <v>20</v>
      </c>
      <c r="B29" s="57"/>
      <c r="D29" s="15"/>
      <c r="E29" s="30"/>
      <c r="F29" s="30"/>
      <c r="G29" s="41"/>
    </row>
    <row r="30" spans="1:7" ht="18" customHeight="1" x14ac:dyDescent="0.25">
      <c r="A30" s="33" t="s">
        <v>21</v>
      </c>
      <c r="B30" s="34">
        <v>0</v>
      </c>
      <c r="D30" s="15"/>
      <c r="E30" s="100" t="s">
        <v>33</v>
      </c>
      <c r="F30" s="100"/>
      <c r="G30" s="100"/>
    </row>
    <row r="31" spans="1:7" ht="18" customHeight="1" thickBot="1" x14ac:dyDescent="0.3">
      <c r="A31" s="35" t="s">
        <v>22</v>
      </c>
      <c r="B31" s="36">
        <v>0</v>
      </c>
      <c r="C31" s="51"/>
      <c r="D31" s="15"/>
      <c r="E31" s="33" t="s">
        <v>34</v>
      </c>
      <c r="F31" s="33"/>
      <c r="G31" s="34">
        <f>C26</f>
        <v>0</v>
      </c>
    </row>
    <row r="32" spans="1:7" ht="18" customHeight="1" thickTop="1" x14ac:dyDescent="0.25">
      <c r="A32" s="37" t="s">
        <v>23</v>
      </c>
      <c r="B32" s="38">
        <f t="shared" ref="B32" si="6">B30-B31</f>
        <v>0</v>
      </c>
      <c r="C32" s="15"/>
      <c r="D32" s="15"/>
      <c r="E32" s="33" t="s">
        <v>35</v>
      </c>
      <c r="F32" s="33"/>
      <c r="G32" s="36">
        <f>D26</f>
        <v>0</v>
      </c>
    </row>
    <row r="33" spans="1:7" ht="18" customHeight="1" x14ac:dyDescent="0.25">
      <c r="A33" s="39" t="s">
        <v>24</v>
      </c>
      <c r="B33" s="40" t="str">
        <f>IF(ISERROR(B31/B30),"NA",B31/B30)</f>
        <v>NA</v>
      </c>
      <c r="C33" s="15"/>
      <c r="D33" s="15"/>
      <c r="E33" s="90" t="s">
        <v>36</v>
      </c>
      <c r="F33" s="91"/>
      <c r="G33" s="55">
        <v>0</v>
      </c>
    </row>
  </sheetData>
  <mergeCells count="10">
    <mergeCell ref="E33:F33"/>
    <mergeCell ref="C7:F7"/>
    <mergeCell ref="A8:G8"/>
    <mergeCell ref="C9:E9"/>
    <mergeCell ref="E30:G30"/>
    <mergeCell ref="A1:G1"/>
    <mergeCell ref="A2:G2"/>
    <mergeCell ref="B4:E4"/>
    <mergeCell ref="B5:C5"/>
    <mergeCell ref="A6:G6"/>
  </mergeCells>
  <conditionalFormatting sqref="G11:G14 G16:G25">
    <cfRule type="cellIs" dxfId="1" priority="2" stopIfTrue="1" operator="greaterThan">
      <formula>#REF!</formula>
    </cfRule>
  </conditionalFormatting>
  <conditionalFormatting sqref="G15">
    <cfRule type="cellIs" dxfId="0" priority="1" stopIfTrue="1" operator="greaterThan">
      <formula>#REF!</formula>
    </cfRule>
  </conditionalFormatting>
  <printOptions horizontalCentered="1"/>
  <pageMargins left="0.5" right="0.5" top="0.5" bottom="0.5" header="0.3" footer="0.3"/>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activeCell="K3" sqref="K2:K3"/>
    </sheetView>
  </sheetViews>
  <sheetFormatPr defaultRowHeight="12.75" x14ac:dyDescent="0.2"/>
  <cols>
    <col min="1" max="1" width="20.140625" customWidth="1"/>
    <col min="2" max="2" width="12.28515625" bestFit="1" customWidth="1"/>
    <col min="3" max="3" width="10" bestFit="1" customWidth="1"/>
    <col min="4" max="4" width="10.5703125" bestFit="1" customWidth="1"/>
    <col min="5" max="5" width="13.7109375" bestFit="1" customWidth="1"/>
    <col min="13" max="13" width="11" bestFit="1" customWidth="1"/>
    <col min="14" max="14" width="8.140625" bestFit="1" customWidth="1"/>
    <col min="15" max="15" width="16" bestFit="1" customWidth="1"/>
  </cols>
  <sheetData>
    <row r="1" spans="1:14" ht="15" x14ac:dyDescent="0.25">
      <c r="A1" s="58" t="s">
        <v>52</v>
      </c>
      <c r="D1" s="59"/>
      <c r="E1" s="60"/>
      <c r="G1" s="61" t="s">
        <v>87</v>
      </c>
      <c r="N1" s="62"/>
    </row>
    <row r="2" spans="1:14" x14ac:dyDescent="0.2">
      <c r="D2" s="59"/>
      <c r="E2" s="60"/>
      <c r="N2" s="62"/>
    </row>
    <row r="3" spans="1:14" ht="15" x14ac:dyDescent="0.25">
      <c r="A3" s="77" t="s">
        <v>53</v>
      </c>
      <c r="B3" s="63" t="s">
        <v>54</v>
      </c>
      <c r="C3" s="63" t="s">
        <v>55</v>
      </c>
      <c r="D3" s="64" t="s">
        <v>56</v>
      </c>
      <c r="E3" s="65" t="s">
        <v>57</v>
      </c>
      <c r="N3" s="62"/>
    </row>
    <row r="4" spans="1:14" ht="15" x14ac:dyDescent="0.25">
      <c r="A4" s="78">
        <v>1</v>
      </c>
      <c r="B4" s="62"/>
      <c r="C4" s="66"/>
      <c r="D4" s="67"/>
      <c r="E4" s="68"/>
      <c r="G4" s="61" t="s">
        <v>88</v>
      </c>
      <c r="N4" s="62"/>
    </row>
    <row r="5" spans="1:14" x14ac:dyDescent="0.2">
      <c r="A5" s="78">
        <v>2</v>
      </c>
      <c r="B5" s="62"/>
      <c r="C5" s="66"/>
      <c r="D5" s="67"/>
      <c r="E5" s="68"/>
      <c r="N5" s="62"/>
    </row>
    <row r="6" spans="1:14" x14ac:dyDescent="0.2">
      <c r="A6" s="78">
        <v>3</v>
      </c>
      <c r="B6" s="62"/>
      <c r="C6" s="66"/>
      <c r="D6" s="67"/>
      <c r="E6" s="68"/>
      <c r="N6" s="62"/>
    </row>
    <row r="7" spans="1:14" x14ac:dyDescent="0.2">
      <c r="A7" s="78">
        <v>4</v>
      </c>
      <c r="B7" s="62"/>
      <c r="C7" s="66"/>
      <c r="D7" s="67"/>
      <c r="E7" s="68"/>
      <c r="N7" s="62"/>
    </row>
    <row r="8" spans="1:14" x14ac:dyDescent="0.2">
      <c r="A8" s="78">
        <v>5</v>
      </c>
      <c r="B8" s="62"/>
      <c r="C8" s="66"/>
      <c r="D8" s="67"/>
      <c r="E8" s="60"/>
      <c r="N8" s="62"/>
    </row>
    <row r="9" spans="1:14" x14ac:dyDescent="0.2">
      <c r="A9" s="78">
        <v>6</v>
      </c>
      <c r="B9" s="62"/>
      <c r="C9" s="66"/>
      <c r="D9" s="67"/>
      <c r="E9" s="68"/>
      <c r="N9" s="62"/>
    </row>
    <row r="10" spans="1:14" x14ac:dyDescent="0.2">
      <c r="A10" s="78">
        <v>7</v>
      </c>
      <c r="B10" s="62"/>
      <c r="C10" s="66"/>
      <c r="D10" s="67"/>
      <c r="E10" s="68"/>
      <c r="N10" s="62"/>
    </row>
    <row r="11" spans="1:14" x14ac:dyDescent="0.2">
      <c r="A11" s="78">
        <v>8</v>
      </c>
      <c r="B11" s="62"/>
      <c r="C11" s="66"/>
      <c r="D11" s="67"/>
      <c r="E11" s="68"/>
      <c r="N11" s="62"/>
    </row>
    <row r="12" spans="1:14" x14ac:dyDescent="0.2">
      <c r="A12" s="78">
        <v>9</v>
      </c>
      <c r="B12" s="62"/>
      <c r="C12" s="66"/>
      <c r="D12" s="67"/>
      <c r="E12" s="68"/>
      <c r="N12" s="62"/>
    </row>
    <row r="13" spans="1:14" x14ac:dyDescent="0.2">
      <c r="A13" s="78">
        <v>10</v>
      </c>
      <c r="C13" s="69"/>
      <c r="D13" s="67"/>
      <c r="E13" s="60"/>
      <c r="N13" s="62"/>
    </row>
    <row r="14" spans="1:14" x14ac:dyDescent="0.2">
      <c r="A14" s="76"/>
      <c r="C14" s="69"/>
      <c r="D14" s="67"/>
      <c r="E14" s="60"/>
      <c r="N14" s="62"/>
    </row>
    <row r="15" spans="1:14" x14ac:dyDescent="0.2">
      <c r="D15" s="59"/>
      <c r="E15" s="60"/>
      <c r="N15" s="62"/>
    </row>
    <row r="16" spans="1:14" x14ac:dyDescent="0.2">
      <c r="D16" s="59"/>
      <c r="E16" s="60"/>
      <c r="N16" s="62"/>
    </row>
    <row r="17" spans="1:15" ht="15" x14ac:dyDescent="0.25">
      <c r="B17" s="63" t="s">
        <v>58</v>
      </c>
      <c r="C17" s="63" t="s">
        <v>59</v>
      </c>
      <c r="D17" s="63" t="s">
        <v>60</v>
      </c>
      <c r="E17" s="64" t="s">
        <v>61</v>
      </c>
      <c r="F17" s="65" t="s">
        <v>62</v>
      </c>
      <c r="G17" s="63" t="s">
        <v>63</v>
      </c>
      <c r="H17" s="63" t="s">
        <v>64</v>
      </c>
      <c r="I17" s="63" t="s">
        <v>65</v>
      </c>
      <c r="J17" s="63" t="s">
        <v>66</v>
      </c>
      <c r="K17" s="63" t="s">
        <v>67</v>
      </c>
      <c r="L17" s="63" t="s">
        <v>68</v>
      </c>
      <c r="M17" s="63" t="s">
        <v>69</v>
      </c>
      <c r="N17" s="63" t="s">
        <v>70</v>
      </c>
      <c r="O17" s="63" t="s">
        <v>71</v>
      </c>
    </row>
    <row r="18" spans="1:15" ht="15" x14ac:dyDescent="0.25">
      <c r="A18" s="58" t="s">
        <v>72</v>
      </c>
      <c r="B18" s="79"/>
      <c r="C18" s="81"/>
      <c r="D18" s="81"/>
      <c r="E18" s="81"/>
      <c r="F18" s="81"/>
      <c r="G18" s="81"/>
      <c r="H18" s="81"/>
      <c r="I18" s="81"/>
      <c r="J18" s="81"/>
      <c r="K18" s="81"/>
      <c r="L18" s="81"/>
      <c r="M18" s="60">
        <f>SUM(C18:L18)</f>
        <v>0</v>
      </c>
      <c r="N18" s="72" t="e">
        <f>M18/B18</f>
        <v>#DIV/0!</v>
      </c>
      <c r="O18" s="82">
        <f>B18-M18</f>
        <v>0</v>
      </c>
    </row>
    <row r="19" spans="1:15" ht="15" x14ac:dyDescent="0.25">
      <c r="A19" s="58" t="s">
        <v>15</v>
      </c>
      <c r="B19" s="79"/>
      <c r="C19" s="81"/>
      <c r="D19" s="81"/>
      <c r="E19" s="81"/>
      <c r="F19" s="81"/>
      <c r="G19" s="81"/>
      <c r="H19" s="81"/>
      <c r="I19" s="81"/>
      <c r="J19" s="81"/>
      <c r="K19" s="81"/>
      <c r="L19" s="81"/>
      <c r="M19" s="60">
        <f t="shared" ref="M19:M31" si="0">SUM(C19:L19)</f>
        <v>0</v>
      </c>
      <c r="N19" s="72" t="e">
        <f t="shared" ref="N19:N31" si="1">M19/B19</f>
        <v>#DIV/0!</v>
      </c>
      <c r="O19" s="82">
        <f t="shared" ref="O19:O31" si="2">B19-M19</f>
        <v>0</v>
      </c>
    </row>
    <row r="20" spans="1:15" ht="15" x14ac:dyDescent="0.25">
      <c r="A20" s="58" t="s">
        <v>1</v>
      </c>
      <c r="B20" s="79"/>
      <c r="C20" s="81"/>
      <c r="D20" s="81"/>
      <c r="E20" s="81"/>
      <c r="F20" s="81"/>
      <c r="G20" s="81"/>
      <c r="H20" s="81"/>
      <c r="I20" s="81"/>
      <c r="J20" s="81"/>
      <c r="K20" s="81"/>
      <c r="L20" s="81"/>
      <c r="M20" s="60">
        <f t="shared" si="0"/>
        <v>0</v>
      </c>
      <c r="N20" s="72" t="e">
        <f t="shared" si="1"/>
        <v>#DIV/0!</v>
      </c>
      <c r="O20" s="82">
        <f t="shared" si="2"/>
        <v>0</v>
      </c>
    </row>
    <row r="21" spans="1:15" ht="15" x14ac:dyDescent="0.25">
      <c r="A21" s="58" t="s">
        <v>73</v>
      </c>
      <c r="B21" s="79"/>
      <c r="C21" s="81"/>
      <c r="D21" s="81"/>
      <c r="E21" s="81"/>
      <c r="F21" s="81"/>
      <c r="G21" s="81"/>
      <c r="H21" s="81"/>
      <c r="I21" s="81"/>
      <c r="J21" s="81"/>
      <c r="K21" s="81"/>
      <c r="L21" s="81"/>
      <c r="M21" s="60">
        <f t="shared" si="0"/>
        <v>0</v>
      </c>
      <c r="N21" s="72" t="e">
        <f t="shared" si="1"/>
        <v>#DIV/0!</v>
      </c>
      <c r="O21" s="82">
        <f t="shared" si="2"/>
        <v>0</v>
      </c>
    </row>
    <row r="22" spans="1:15" ht="15" x14ac:dyDescent="0.25">
      <c r="A22" s="58" t="s">
        <v>74</v>
      </c>
      <c r="B22" s="79"/>
      <c r="C22" s="81"/>
      <c r="D22" s="81"/>
      <c r="E22" s="81"/>
      <c r="F22" s="81"/>
      <c r="G22" s="81"/>
      <c r="H22" s="81"/>
      <c r="I22" s="81"/>
      <c r="J22" s="81"/>
      <c r="K22" s="81"/>
      <c r="L22" s="81"/>
      <c r="M22" s="60">
        <f t="shared" si="0"/>
        <v>0</v>
      </c>
      <c r="N22" s="72" t="e">
        <f t="shared" si="1"/>
        <v>#DIV/0!</v>
      </c>
      <c r="O22" s="82">
        <f t="shared" si="2"/>
        <v>0</v>
      </c>
    </row>
    <row r="23" spans="1:15" x14ac:dyDescent="0.2">
      <c r="A23" s="74" t="s">
        <v>83</v>
      </c>
      <c r="B23" s="79"/>
      <c r="C23" s="81"/>
      <c r="D23" s="81"/>
      <c r="E23" s="81"/>
      <c r="F23" s="81"/>
      <c r="G23" s="81"/>
      <c r="H23" s="81"/>
      <c r="I23" s="81"/>
      <c r="J23" s="81"/>
      <c r="K23" s="81"/>
      <c r="L23" s="81"/>
      <c r="M23" s="60">
        <f t="shared" ref="M23" si="3">SUM(C23:L23)</f>
        <v>0</v>
      </c>
      <c r="N23" s="72" t="e">
        <f t="shared" ref="N23" si="4">M23/B23</f>
        <v>#DIV/0!</v>
      </c>
      <c r="O23" s="82">
        <f t="shared" ref="O23" si="5">B23-M23</f>
        <v>0</v>
      </c>
    </row>
    <row r="24" spans="1:15" ht="15" x14ac:dyDescent="0.25">
      <c r="A24" s="58" t="s">
        <v>75</v>
      </c>
      <c r="B24" s="79"/>
      <c r="C24" s="81"/>
      <c r="D24" s="81"/>
      <c r="E24" s="81"/>
      <c r="F24" s="81"/>
      <c r="G24" s="81"/>
      <c r="H24" s="81"/>
      <c r="I24" s="81"/>
      <c r="J24" s="81"/>
      <c r="K24" s="81"/>
      <c r="L24" s="81"/>
      <c r="M24" s="60">
        <f t="shared" si="0"/>
        <v>0</v>
      </c>
      <c r="N24" s="72" t="e">
        <f t="shared" si="1"/>
        <v>#DIV/0!</v>
      </c>
      <c r="O24" s="82">
        <f t="shared" si="2"/>
        <v>0</v>
      </c>
    </row>
    <row r="25" spans="1:15" ht="15" x14ac:dyDescent="0.25">
      <c r="A25" s="58" t="s">
        <v>76</v>
      </c>
      <c r="B25" s="79"/>
      <c r="C25" s="81"/>
      <c r="D25" s="81"/>
      <c r="E25" s="81"/>
      <c r="F25" s="81"/>
      <c r="G25" s="81"/>
      <c r="H25" s="81"/>
      <c r="I25" s="81"/>
      <c r="J25" s="81"/>
      <c r="K25" s="81"/>
      <c r="L25" s="81"/>
      <c r="M25" s="60">
        <f t="shared" si="0"/>
        <v>0</v>
      </c>
      <c r="N25" s="72" t="e">
        <f t="shared" si="1"/>
        <v>#DIV/0!</v>
      </c>
      <c r="O25" s="82">
        <f t="shared" si="2"/>
        <v>0</v>
      </c>
    </row>
    <row r="26" spans="1:15" ht="15" x14ac:dyDescent="0.25">
      <c r="A26" s="58" t="s">
        <v>77</v>
      </c>
      <c r="B26" s="79"/>
      <c r="C26" s="81"/>
      <c r="D26" s="81"/>
      <c r="E26" s="81"/>
      <c r="F26" s="81"/>
      <c r="G26" s="81"/>
      <c r="H26" s="81"/>
      <c r="I26" s="81"/>
      <c r="J26" s="81"/>
      <c r="K26" s="81"/>
      <c r="L26" s="81"/>
      <c r="M26" s="60"/>
      <c r="N26" s="72"/>
      <c r="O26" s="82"/>
    </row>
    <row r="27" spans="1:15" x14ac:dyDescent="0.2">
      <c r="A27" s="70" t="s">
        <v>78</v>
      </c>
      <c r="B27" s="79"/>
      <c r="C27" s="81"/>
      <c r="D27" s="81"/>
      <c r="E27" s="81"/>
      <c r="F27" s="81"/>
      <c r="G27" s="81"/>
      <c r="H27" s="81"/>
      <c r="I27" s="81"/>
      <c r="J27" s="81"/>
      <c r="K27" s="81"/>
      <c r="L27" s="81"/>
      <c r="M27" s="60">
        <f t="shared" si="0"/>
        <v>0</v>
      </c>
      <c r="N27" s="72" t="e">
        <f t="shared" si="1"/>
        <v>#DIV/0!</v>
      </c>
      <c r="O27" s="82">
        <f t="shared" si="2"/>
        <v>0</v>
      </c>
    </row>
    <row r="28" spans="1:15" x14ac:dyDescent="0.2">
      <c r="A28" s="70" t="s">
        <v>79</v>
      </c>
      <c r="B28" s="79"/>
      <c r="C28" s="81"/>
      <c r="D28" s="81"/>
      <c r="E28" s="81"/>
      <c r="F28" s="81"/>
      <c r="G28" s="81"/>
      <c r="H28" s="81"/>
      <c r="I28" s="81"/>
      <c r="J28" s="81"/>
      <c r="K28" s="81"/>
      <c r="L28" s="81"/>
      <c r="M28" s="60">
        <f t="shared" si="0"/>
        <v>0</v>
      </c>
      <c r="N28" s="72" t="e">
        <f t="shared" si="1"/>
        <v>#DIV/0!</v>
      </c>
      <c r="O28" s="82">
        <f t="shared" si="2"/>
        <v>0</v>
      </c>
    </row>
    <row r="29" spans="1:15" x14ac:dyDescent="0.2">
      <c r="A29" s="70" t="s">
        <v>80</v>
      </c>
      <c r="B29" s="79"/>
      <c r="C29" s="81"/>
      <c r="D29" s="81"/>
      <c r="E29" s="81"/>
      <c r="F29" s="81"/>
      <c r="G29" s="81"/>
      <c r="H29" s="81"/>
      <c r="I29" s="81"/>
      <c r="J29" s="81"/>
      <c r="K29" s="81"/>
      <c r="L29" s="81"/>
      <c r="M29" s="60">
        <f t="shared" si="0"/>
        <v>0</v>
      </c>
      <c r="N29" s="72" t="e">
        <f t="shared" si="1"/>
        <v>#DIV/0!</v>
      </c>
      <c r="O29" s="82">
        <f t="shared" si="2"/>
        <v>0</v>
      </c>
    </row>
    <row r="30" spans="1:15" x14ac:dyDescent="0.2">
      <c r="A30" s="70" t="s">
        <v>77</v>
      </c>
      <c r="B30" s="79"/>
      <c r="C30" s="81"/>
      <c r="D30" s="81"/>
      <c r="E30" s="81"/>
      <c r="F30" s="81"/>
      <c r="G30" s="81"/>
      <c r="H30" s="81"/>
      <c r="I30" s="81"/>
      <c r="J30" s="81"/>
      <c r="K30" s="81"/>
      <c r="L30" s="81"/>
      <c r="M30" s="60">
        <f t="shared" si="0"/>
        <v>0</v>
      </c>
      <c r="N30" s="72" t="e">
        <f t="shared" si="1"/>
        <v>#DIV/0!</v>
      </c>
      <c r="O30" s="82">
        <f t="shared" si="2"/>
        <v>0</v>
      </c>
    </row>
    <row r="31" spans="1:15" x14ac:dyDescent="0.2">
      <c r="A31" s="74" t="s">
        <v>81</v>
      </c>
      <c r="B31" s="79"/>
      <c r="C31" s="81"/>
      <c r="D31" s="81"/>
      <c r="E31" s="81"/>
      <c r="F31" s="81"/>
      <c r="G31" s="81"/>
      <c r="H31" s="81"/>
      <c r="I31" s="81"/>
      <c r="J31" s="81"/>
      <c r="K31" s="81"/>
      <c r="L31" s="81"/>
      <c r="M31" s="60">
        <f t="shared" si="0"/>
        <v>0</v>
      </c>
      <c r="N31" s="72" t="e">
        <f t="shared" si="1"/>
        <v>#DIV/0!</v>
      </c>
      <c r="O31" s="82">
        <f t="shared" si="2"/>
        <v>0</v>
      </c>
    </row>
    <row r="32" spans="1:15" ht="28.5" customHeight="1" thickBot="1" x14ac:dyDescent="0.3">
      <c r="A32" s="75" t="s">
        <v>82</v>
      </c>
      <c r="B32" s="80">
        <f>SUM(B18:B30)</f>
        <v>0</v>
      </c>
      <c r="C32" s="71">
        <f t="shared" ref="C32:L32" si="6">SUM(C18:C30)</f>
        <v>0</v>
      </c>
      <c r="D32" s="71">
        <f t="shared" si="6"/>
        <v>0</v>
      </c>
      <c r="E32" s="71">
        <f t="shared" si="6"/>
        <v>0</v>
      </c>
      <c r="F32" s="71">
        <f t="shared" si="6"/>
        <v>0</v>
      </c>
      <c r="G32" s="71">
        <f t="shared" si="6"/>
        <v>0</v>
      </c>
      <c r="H32" s="71">
        <f t="shared" si="6"/>
        <v>0</v>
      </c>
      <c r="I32" s="71">
        <f t="shared" si="6"/>
        <v>0</v>
      </c>
      <c r="J32" s="71">
        <f t="shared" si="6"/>
        <v>0</v>
      </c>
      <c r="K32" s="71">
        <f t="shared" si="6"/>
        <v>0</v>
      </c>
      <c r="L32" s="71">
        <f t="shared" si="6"/>
        <v>0</v>
      </c>
      <c r="M32" s="71">
        <f>SUM(M18:M31)</f>
        <v>0</v>
      </c>
      <c r="N32" s="73" t="e">
        <f>M32/B32</f>
        <v>#DIV/0!</v>
      </c>
      <c r="O32" s="83">
        <f>SUM(O18:O31)</f>
        <v>0</v>
      </c>
    </row>
    <row r="33" spans="2:14" ht="13.5" thickTop="1" x14ac:dyDescent="0.2">
      <c r="D33" s="59"/>
      <c r="E33" s="60"/>
      <c r="N33" s="62"/>
    </row>
    <row r="34" spans="2:14" x14ac:dyDescent="0.2">
      <c r="D34" s="59"/>
      <c r="E34" s="60"/>
      <c r="N34" s="62"/>
    </row>
    <row r="35" spans="2:14" x14ac:dyDescent="0.2">
      <c r="D35" s="59"/>
      <c r="E35" s="60"/>
      <c r="N35" s="62"/>
    </row>
    <row r="37" spans="2:14" hidden="1" x14ac:dyDescent="0.2">
      <c r="B37" t="s">
        <v>84</v>
      </c>
    </row>
    <row r="38" spans="2:14" hidden="1" x14ac:dyDescent="0.2">
      <c r="B38" t="s">
        <v>85</v>
      </c>
    </row>
    <row r="39" spans="2:14" hidden="1" x14ac:dyDescent="0.2">
      <c r="B39" t="s">
        <v>86</v>
      </c>
    </row>
  </sheetData>
  <dataValidations count="1">
    <dataValidation type="list" allowBlank="1" showInputMessage="1" showErrorMessage="1" sqref="H4">
      <formula1>$B$37:$B$39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10" sqref="A10"/>
    </sheetView>
  </sheetViews>
  <sheetFormatPr defaultRowHeight="42" customHeight="1" x14ac:dyDescent="0.2"/>
  <cols>
    <col min="1" max="1" width="106.7109375" style="48" customWidth="1"/>
    <col min="2" max="16384" width="9.140625" style="48"/>
  </cols>
  <sheetData>
    <row r="1" spans="1:1" ht="18" customHeight="1" x14ac:dyDescent="0.2">
      <c r="A1" s="47" t="s">
        <v>41</v>
      </c>
    </row>
    <row r="2" spans="1:1" ht="18" customHeight="1" x14ac:dyDescent="0.2">
      <c r="A2" s="49" t="s">
        <v>42</v>
      </c>
    </row>
    <row r="3" spans="1:1" ht="20.25" customHeight="1" x14ac:dyDescent="0.2">
      <c r="A3" s="49" t="s">
        <v>49</v>
      </c>
    </row>
    <row r="4" spans="1:1" ht="45" customHeight="1" x14ac:dyDescent="0.2">
      <c r="A4" s="49" t="s">
        <v>47</v>
      </c>
    </row>
    <row r="5" spans="1:1" ht="38.25" customHeight="1" x14ac:dyDescent="0.2">
      <c r="A5" s="49" t="s">
        <v>48</v>
      </c>
    </row>
    <row r="7" spans="1:1" ht="42" customHeight="1" x14ac:dyDescent="0.2">
      <c r="A7" s="47" t="s">
        <v>50</v>
      </c>
    </row>
    <row r="8" spans="1:1" ht="189" customHeight="1" x14ac:dyDescent="0.2">
      <c r="A8" s="49" t="s">
        <v>51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Template Sample A</vt:lpstr>
      <vt:lpstr>Template Sample B</vt:lpstr>
      <vt:lpstr>SOP</vt:lpstr>
      <vt:lpstr>'Template Sample A'!BEGIN</vt:lpstr>
      <vt:lpstr>'Template Sample A'!TERM</vt:lpstr>
    </vt:vector>
  </TitlesOfParts>
  <Company>ConocoPhillips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samason</dc:creator>
  <cp:lastModifiedBy>Peterson, Marc J [BEI]</cp:lastModifiedBy>
  <cp:lastPrinted>2016-10-17T18:46:01Z</cp:lastPrinted>
  <dcterms:created xsi:type="dcterms:W3CDTF">2007-03-06T15:24:00Z</dcterms:created>
  <dcterms:modified xsi:type="dcterms:W3CDTF">2016-11-16T22:14:42Z</dcterms:modified>
</cp:coreProperties>
</file>